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2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Стр.1!$A$1:$V$159</definedName>
    <definedName name="_xlnm.Print_Area" localSheetId="1">шаблон!$A$1:$FJ$85</definedName>
  </definedNames>
  <calcPr calcId="15251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82" i="1" l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80" i="1" l="1"/>
  <c r="Q81" i="1"/>
  <c r="Q125" i="1"/>
  <c r="Q126" i="1"/>
  <c r="Q127" i="1"/>
  <c r="Q128" i="1"/>
  <c r="Q27" i="1" l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129" i="1"/>
  <c r="Q130" i="1"/>
  <c r="Q22" i="1"/>
  <c r="Q23" i="1"/>
  <c r="Q24" i="1"/>
  <c r="Q25" i="1"/>
  <c r="Q26" i="1"/>
  <c r="Q21" i="1"/>
</calcChain>
</file>

<file path=xl/comments1.xml><?xml version="1.0" encoding="utf-8"?>
<comments xmlns="http://schemas.openxmlformats.org/spreadsheetml/2006/main">
  <authors>
    <author/>
  </authors>
  <commentList>
    <comment ref="DJ22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<sst xmlns="http://schemas.openxmlformats.org/spreadsheetml/2006/main" count="761" uniqueCount="269">
  <si>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</si>
  <si>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</si>
  <si>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</si>
  <si>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</si>
  <si>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</si>
  <si>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</si>
  <si>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</si>
  <si>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</si>
  <si>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</si>
  <si>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</si>
  <si>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</si>
  <si>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</si>
  <si>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</si>
  <si>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</si>
  <si>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</si>
  <si>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</si>
  <si>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</si>
  <si>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</si>
  <si>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</si>
  <si>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</si>
  <si>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</si>
  <si>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</si>
  <si>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</si>
  <si>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</si>
  <si>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</si>
  <si>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</si>
  <si>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</si>
  <si>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</si>
  <si>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</si>
  <si>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</si>
  <si>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</si>
  <si>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</si>
  <si>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</si>
  <si>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</si>
  <si>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</si>
  <si>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</si>
  <si>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</si>
  <si>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</si>
  <si>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Капитальный ремонт</t>
  </si>
  <si>
    <t>Приобретение оборудования</t>
  </si>
  <si>
    <t>Страхование</t>
  </si>
  <si>
    <t>усл.ед.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</si>
  <si>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</si>
  <si>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</si>
  <si>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</si>
  <si>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</si>
  <si>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</si>
  <si>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</si>
  <si>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</si>
  <si>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</si>
  <si>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</si>
  <si>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</si>
  <si>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</si>
  <si>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</si>
  <si>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</si>
  <si>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</si>
  <si>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</si>
  <si>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</si>
  <si>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</si>
  <si>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</si>
  <si>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</si>
  <si>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</si>
  <si>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</si>
  <si>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</si>
  <si>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</si>
  <si>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</si>
  <si>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</si>
  <si>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</si>
  <si>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</si>
  <si>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</si>
  <si>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</si>
  <si>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</si>
  <si>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</si>
  <si>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</si>
  <si>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</si>
  <si>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</si>
  <si>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</si>
  <si>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шт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</si>
  <si>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</si>
  <si>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</si>
  <si>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</si>
  <si>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</si>
  <si>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</si>
  <si>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</si>
  <si>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</si>
  <si>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</si>
  <si>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</si>
  <si>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</si>
  <si>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</si>
  <si>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</si>
  <si>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</si>
  <si>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</si>
  <si>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</si>
  <si>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</si>
  <si>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</si>
  <si>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</si>
  <si>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</si>
  <si>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</si>
  <si>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ООО Открытие</t>
  </si>
  <si>
    <t>ООО Техноавиа</t>
  </si>
  <si>
    <t>Костюм мужской для защиты от пониженных температур из АЭС тканей с МВО свойствами 2 кл.защиты для эксплуатации в 3-м кл.поясе (тип ОПЗ)</t>
  </si>
  <si>
    <t>м</t>
  </si>
  <si>
    <t>Папка-скоросшиватель А4 Дело Attache</t>
  </si>
  <si>
    <t>ООО Онегоснаб</t>
  </si>
  <si>
    <t>ООО Газкомплект</t>
  </si>
  <si>
    <t>ООО Профимаркет</t>
  </si>
  <si>
    <t>Стенд информационный</t>
  </si>
  <si>
    <t>Жилет сигнальный</t>
  </si>
  <si>
    <t>Теплообменник основной</t>
  </si>
  <si>
    <t>Гайка М8</t>
  </si>
  <si>
    <t>по транспортировке газа по трубопроводам  АО "Газпром газораспределение Петрозаводск"  за ДЕКАБРЬ  2022 год</t>
  </si>
  <si>
    <t>Дог.15/2022 24.06.22</t>
  </si>
  <si>
    <t>Счётчик воды</t>
  </si>
  <si>
    <t>Дог. 202 от 16.11.22</t>
  </si>
  <si>
    <t>ООО Электрокомплект плюс</t>
  </si>
  <si>
    <t>Удлинитель бытовой L5м с заземлением с выключателем 16А 5 гнезд</t>
  </si>
  <si>
    <t>Удлинитель бытовой L3м 5 розеток с заземлением 16А 3х1</t>
  </si>
  <si>
    <t>Разъем RJ45 неэкранированный</t>
  </si>
  <si>
    <t>Разъем телефонный вставка RJ11</t>
  </si>
  <si>
    <t>Аккумулятор ААА Ni-mH 1000 maH для ФТ-02В1</t>
  </si>
  <si>
    <t>Площадка самоклеящаяся</t>
  </si>
  <si>
    <t>Бирка для маркировки кабелей до 1 кВ У-134 55х55</t>
  </si>
  <si>
    <t xml:space="preserve">Батарейка </t>
  </si>
  <si>
    <t>Элемент питания Duracell LR06 AA</t>
  </si>
  <si>
    <t>Патч-корд</t>
  </si>
  <si>
    <t>Коробка распаячная IEK КМ41234 для о/п 100х100х50мм IP55 (RAL7035, 6 гермовводов) UKO11-100-100-050-K41-55</t>
  </si>
  <si>
    <t>Стол</t>
  </si>
  <si>
    <t>Зеркало настенное</t>
  </si>
  <si>
    <t>Приставка</t>
  </si>
  <si>
    <t>Шкаф для одежды</t>
  </si>
  <si>
    <t>Стеллаж для документов</t>
  </si>
  <si>
    <t>Шкаф  для документов</t>
  </si>
  <si>
    <t>Доска офисная пробковая</t>
  </si>
  <si>
    <t>Тумба для оргтехники</t>
  </si>
  <si>
    <t>Светильник настольный</t>
  </si>
  <si>
    <t>Подставка для ручек стакан</t>
  </si>
  <si>
    <t>Калькулятор Citizen SDC-888</t>
  </si>
  <si>
    <t>Корзина для мусора 9л</t>
  </si>
  <si>
    <t xml:space="preserve">Папка-регистратор с арочным механизмом 70мм </t>
  </si>
  <si>
    <t xml:space="preserve">Папка файл-вкладыш A4 45мкм с перфорацией </t>
  </si>
  <si>
    <t>Дырокол Attache</t>
  </si>
  <si>
    <t>Тумба подкатная 440х500х565мм</t>
  </si>
  <si>
    <t xml:space="preserve">Кресло </t>
  </si>
  <si>
    <t>Нога опора для стола</t>
  </si>
  <si>
    <t>Дог.16526838 08.11.22</t>
  </si>
  <si>
    <t>Полотно вафельное в рулоне 45х60 м.</t>
  </si>
  <si>
    <t>Провод установочный ПуВ 1*4</t>
  </si>
  <si>
    <t>Измеритель сопротивления петли фаза-нуль ИФН-300</t>
  </si>
  <si>
    <t>Светильник светодиодный</t>
  </si>
  <si>
    <t>ООО Гидропремиум</t>
  </si>
  <si>
    <t>Тройник формованный с внутренней и внешней заглушкой и резиновым кольцом Ravetti 170 D2дюйм</t>
  </si>
  <si>
    <t>Тройник формованный с внутренней и внешней заглушкой и резиновым кольцом Ravetti 170 D3дюйм</t>
  </si>
  <si>
    <t>Дог. 14/2022  14.11.2022</t>
  </si>
  <si>
    <t>Журнал регистрации газоопасных работ без нарядов-допусков</t>
  </si>
  <si>
    <t>Журнал эксплутационный ПРГ (Технический осмотр)</t>
  </si>
  <si>
    <t>Журнал регистрации противопожарного инструктажа</t>
  </si>
  <si>
    <t>Удостоверение о проверке знаний правил работы в электроустановках</t>
  </si>
  <si>
    <t>Удостоверение о проверке знаний требований охраны труда</t>
  </si>
  <si>
    <t>Удостоверение о проверке знаний</t>
  </si>
  <si>
    <t>Табличка пластиковая</t>
  </si>
  <si>
    <t>Наклейка информационная</t>
  </si>
  <si>
    <t>Календарь настенный</t>
  </si>
  <si>
    <t>Макет</t>
  </si>
  <si>
    <t>Дог. 5/2022 09.09.22</t>
  </si>
  <si>
    <t>Модуль порошкового пожаротушения Буран-2.5 2С</t>
  </si>
  <si>
    <t>Огнетушитель углекислый ОУ-3</t>
  </si>
  <si>
    <t>Отвод седловой электросварной с фрезой для врезки под давлением SDR 11 D 315х63 ПЭ100</t>
  </si>
  <si>
    <t>Отвод седловой электросварной с фрезой для врезки под давлением SDR 11 D 315х32 ПЭ100</t>
  </si>
  <si>
    <t>Дог.№643 28.11.22</t>
  </si>
  <si>
    <t>ООО "ПКФ Квадро Полимер"</t>
  </si>
  <si>
    <t>Дог.55/2022 02.12.22</t>
  </si>
  <si>
    <t>ООО Завод Энергоцентр</t>
  </si>
  <si>
    <t>подставка под факел</t>
  </si>
  <si>
    <t>Дог.ПТ 21/09/2022/1 от 21.09.22</t>
  </si>
  <si>
    <t>Лампа светодиодная</t>
  </si>
  <si>
    <t>Аккумулятор ANSMANN 1100mAh  AAA  5035222(5035232)</t>
  </si>
  <si>
    <t>Аккумулятор GP 1000 mAh AAA/286/HR03 NiMH</t>
  </si>
  <si>
    <t>Книга Трудовой кодекс Российской Федерации</t>
  </si>
  <si>
    <t>Ватман А4</t>
  </si>
  <si>
    <t>ВатманА3</t>
  </si>
  <si>
    <t>Накопитель вертикальный</t>
  </si>
  <si>
    <t>Папка регистратор А4</t>
  </si>
  <si>
    <t>Папка с арочным механизмом 75мм</t>
  </si>
  <si>
    <t>Папка на 2-х кольцах А4</t>
  </si>
  <si>
    <t>Папка на 2-х кольцах 35мм</t>
  </si>
  <si>
    <t>Органайзер настольный Attache</t>
  </si>
  <si>
    <t>Ножницы 210мм Комус</t>
  </si>
  <si>
    <t>Степлер для скоб №10 Комус</t>
  </si>
  <si>
    <t>Антистеплер Комус</t>
  </si>
  <si>
    <t>Корректирующая жидкость Pilot</t>
  </si>
  <si>
    <t>Блок для записей 90х90х90мм Attache</t>
  </si>
  <si>
    <t>Ручка шариковая настольная на пружинке с клейким основанием Brauberg</t>
  </si>
  <si>
    <t>Бокс для бумаги 90×90×90мм</t>
  </si>
  <si>
    <t>Стикеры 76x76мм</t>
  </si>
  <si>
    <t>Закладки клейкие Attache</t>
  </si>
  <si>
    <t>Скобы для степлера №10 Комус</t>
  </si>
  <si>
    <t>Дырокол на 20 листов</t>
  </si>
  <si>
    <t>Скрепки 22мм Комус</t>
  </si>
  <si>
    <t>Скрепки 50мм Комус</t>
  </si>
  <si>
    <t>Комплект для уборки</t>
  </si>
  <si>
    <t>ООО Стройбетон</t>
  </si>
  <si>
    <t>Кольцо стеновое доборное КС7-3,0</t>
  </si>
  <si>
    <t>Кольцо колодезное стеновое КС-7-6 ГОСТ 8020-90</t>
  </si>
  <si>
    <t>Плита бетонная тротуарная 6К7 L500хB500хH70 ГОСТ 17608-91</t>
  </si>
  <si>
    <t>Д.20 08.12.2022</t>
  </si>
  <si>
    <t>Плата электронная 5702450 для котлов Baxi</t>
  </si>
  <si>
    <t>Плата электронная 5687010 для газового котла Baxi</t>
  </si>
  <si>
    <t>Дог. 12/2022 10.11.22</t>
  </si>
  <si>
    <t>Тройник равнопроходной электросварной SDR 11 D 32 ПЭ100</t>
  </si>
  <si>
    <t>Муфта электросварная SDR 11 D 32 ПЭ100</t>
  </si>
  <si>
    <t>Заглушка электросварная SDR 11 D 32 ПЭ100</t>
  </si>
  <si>
    <t>Дог. 06/2022 21.07.22</t>
  </si>
  <si>
    <t xml:space="preserve">Зарядное устройство </t>
  </si>
  <si>
    <t>Наушники к прбору АНТПИ</t>
  </si>
  <si>
    <t>Дог.202-22 20.06.2022</t>
  </si>
  <si>
    <t>ООО Акар</t>
  </si>
  <si>
    <t>Рукав пропан/ацетилен ф9 I класс (БРТ)</t>
  </si>
  <si>
    <t>Кабель сварочный КГ 1х25</t>
  </si>
  <si>
    <t>Маска сварщика</t>
  </si>
  <si>
    <t>Баллон пропановый 12л вентиль</t>
  </si>
  <si>
    <t>Молоток сварщика шлакоотбойный</t>
  </si>
  <si>
    <t>Шубка на валик L100мм</t>
  </si>
  <si>
    <t>Валик 60мм для работ с лаками</t>
  </si>
  <si>
    <t>Аппарат сварочный инверторный</t>
  </si>
  <si>
    <t>Хомут 4"</t>
  </si>
  <si>
    <t>Патрон быстрозажимной 1/2дюйм.1.5-13мм</t>
  </si>
  <si>
    <t>Угольник магнитный</t>
  </si>
  <si>
    <t>Уровень магнитный 400мм</t>
  </si>
  <si>
    <t>Угольник измерительный 300 мм MATRIX</t>
  </si>
  <si>
    <t>Договор на оказание аудиторских услуг</t>
  </si>
  <si>
    <t>ООО Аудит-Новые технологии</t>
  </si>
  <si>
    <t>№ б/н от 01.12.2022</t>
  </si>
  <si>
    <t>Договор на заправку и восстановление картриджей</t>
  </si>
  <si>
    <t>ООО Принтком-Сервис</t>
  </si>
  <si>
    <t>№У-52/22 от 05.12.2022</t>
  </si>
  <si>
    <t>Договор на поставку лицензии "1С"</t>
  </si>
  <si>
    <t>ООО Айти-Лоджик</t>
  </si>
  <si>
    <t>№366 от 09.12.2022</t>
  </si>
  <si>
    <t>Договор сопровождения системы Консультант-плюс</t>
  </si>
  <si>
    <t>ООО Дата</t>
  </si>
  <si>
    <t>№ДТ1529 от 20.12.2022</t>
  </si>
  <si>
    <t>Договор на обновление конфигурации "1С"</t>
  </si>
  <si>
    <t>№368 от 08.12.2022</t>
  </si>
  <si>
    <t>Лицензионный договор</t>
  </si>
  <si>
    <t>ООО Компания Тензор</t>
  </si>
  <si>
    <t>№4722120927927 от 09.12.2022</t>
  </si>
  <si>
    <t>ООО Компания Северный источник</t>
  </si>
  <si>
    <t>Договор поставки воды</t>
  </si>
  <si>
    <t>№386 от 14.12.2022</t>
  </si>
  <si>
    <t>Договор поставки топлива</t>
  </si>
  <si>
    <t>ООО Газпром газомоторное топливо</t>
  </si>
  <si>
    <t>№ГМ5/СПб/Д-96.12.2022 от 01.12.2022</t>
  </si>
  <si>
    <t>Договор на ремонт оргтехники</t>
  </si>
  <si>
    <t>№У-55/22 от 13.12.2022</t>
  </si>
  <si>
    <t>Договор на оказание  услуг</t>
  </si>
  <si>
    <t xml:space="preserve">ИП Иванов Н.Н. </t>
  </si>
  <si>
    <t>№390 от 01.12.2022</t>
  </si>
  <si>
    <t>Договор на оказание услуг по информационному сопровождению</t>
  </si>
  <si>
    <t>АО Кодекс</t>
  </si>
  <si>
    <t>№404 от 21.12.2022</t>
  </si>
  <si>
    <t>Договор на выполненеие работ</t>
  </si>
  <si>
    <t>АУ РК Информационное агенство Республики Карелия</t>
  </si>
  <si>
    <t>№232/тв от 19.12.2022</t>
  </si>
  <si>
    <t>Договор на оказанию услуг по обращению с твердыми бытовыми отходами</t>
  </si>
  <si>
    <t>ООО КЭО</t>
  </si>
  <si>
    <t>№002-041/23КЭО от 28.12.2022</t>
  </si>
  <si>
    <t>Договор оказания охранных услуг</t>
  </si>
  <si>
    <t>ООО СП Северная дельта</t>
  </si>
  <si>
    <t>№б/н от 29.12.2022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</si>
</sst>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4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name val="Arial Cyr"/>
      <charset val="204"/>
    </font>
    <font>
      <sz val="9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2" fillId="0" borderId="0"/>
  </cellStyleXfs>
  <cellXfs count="9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5" xfId="0" applyFont="1" applyBorder="1"/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0" fontId="2" fillId="3" borderId="1" xfId="0" applyFont="1" applyFill="1" applyBorder="1"/>
    <xf numFmtId="0" fontId="4" fillId="0" borderId="1" xfId="0" applyFont="1" applyBorder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49" fontId="10" fillId="0" borderId="2" xfId="0" applyNumberFormat="1" applyFont="1" applyBorder="1" applyAlignment="1"/>
    <xf numFmtId="49" fontId="10" fillId="0" borderId="6" xfId="0" applyNumberFormat="1" applyFont="1" applyBorder="1" applyAlignment="1"/>
    <xf numFmtId="49" fontId="10" fillId="0" borderId="7" xfId="0" applyNumberFormat="1" applyFont="1" applyBorder="1" applyAlignment="1"/>
    <xf numFmtId="49" fontId="10" fillId="5" borderId="2" xfId="0" applyNumberFormat="1" applyFont="1" applyFill="1" applyBorder="1" applyAlignment="1"/>
    <xf numFmtId="49" fontId="10" fillId="5" borderId="6" xfId="0" applyNumberFormat="1" applyFont="1" applyFill="1" applyBorder="1" applyAlignment="1"/>
    <xf numFmtId="49" fontId="10" fillId="5" borderId="7" xfId="0" applyNumberFormat="1" applyFont="1" applyFill="1" applyBorder="1" applyAlignment="1"/>
    <xf numFmtId="1" fontId="2" fillId="3" borderId="1" xfId="0" applyNumberFormat="1" applyFont="1" applyFill="1" applyBorder="1"/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165" fontId="2" fillId="0" borderId="1" xfId="0" applyNumberFormat="1" applyFont="1" applyFill="1" applyBorder="1"/>
    <xf numFmtId="0" fontId="2" fillId="0" borderId="0" xfId="0" applyFont="1" applyFill="1"/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top"/>
    </xf>
    <xf numFmtId="4" fontId="2" fillId="0" borderId="1" xfId="0" applyNumberFormat="1" applyFont="1" applyFill="1" applyBorder="1" applyAlignment="1" applyProtection="1">
      <alignment horizontal="right"/>
      <protection locked="0"/>
    </xf>
    <xf numFmtId="4" fontId="2" fillId="0" borderId="1" xfId="0" applyNumberFormat="1" applyFont="1" applyFill="1" applyBorder="1" applyAlignment="1" applyProtection="1">
      <protection locked="0"/>
    </xf>
    <xf numFmtId="0" fontId="13" fillId="0" borderId="1" xfId="0" applyFont="1" applyFill="1" applyBorder="1"/>
    <xf numFmtId="4" fontId="13" fillId="0" borderId="1" xfId="0" applyNumberFormat="1" applyFont="1" applyBorder="1"/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/>
    <xf numFmtId="0" fontId="13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right" vertical="center" textRotation="90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left"/>
    </xf>
    <xf numFmtId="0" fontId="9" fillId="4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center"/>
    </xf>
    <xf numFmtId="49" fontId="9" fillId="4" borderId="1" xfId="0" applyNumberFormat="1" applyFont="1" applyFill="1" applyBorder="1" applyAlignment="1">
      <alignment horizontal="left"/>
    </xf>
    <xf numFmtId="49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textRotation="90"/>
    </xf>
    <xf numFmtId="0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/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60"/>
  <sheetViews>
    <sheetView tabSelected="1" zoomScaleNormal="100" workbookViewId="0">
      <selection activeCell="G152" sqref="G152"/>
    </sheetView>
  </sheetViews>
  <sheetFormatPr defaultColWidth="9.140625" defaultRowHeight="12.75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14" style="1" customWidth="1"/>
    <col min="17" max="17" width="8.85546875" style="1" customWidth="1"/>
    <col min="18" max="18" width="7" style="2" customWidth="1"/>
    <col min="19" max="19" width="10.140625" style="3" customWidth="1"/>
    <col min="20" max="20" width="10.42578125" style="2" customWidth="1"/>
    <col min="21" max="21" width="24.7109375" style="1" customWidth="1"/>
    <col min="22" max="22" width="23.42578125" style="1" customWidth="1"/>
    <col min="23" max="1024" width="9.140625" style="1"/>
  </cols>
  <sheetData>
    <row r="1" spans="1:22" x14ac:dyDescent="0.2">
      <c r="V1" s="3" t="s">
        <v>0</v>
      </c>
    </row>
    <row r="2" spans="1:22" x14ac:dyDescent="0.2">
      <c r="V2" s="3" t="s">
        <v>1</v>
      </c>
    </row>
    <row r="3" spans="1:22" x14ac:dyDescent="0.2">
      <c r="V3" s="3" t="s">
        <v>2</v>
      </c>
    </row>
    <row r="5" spans="1:22" x14ac:dyDescent="0.2">
      <c r="V5" s="3" t="s">
        <v>3</v>
      </c>
    </row>
    <row r="6" spans="1:22" x14ac:dyDescent="0.2">
      <c r="V6" s="3"/>
    </row>
    <row r="7" spans="1:22" x14ac:dyDescent="0.2">
      <c r="A7" s="68" t="s">
        <v>4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</row>
    <row r="8" spans="1:22" x14ac:dyDescent="0.2">
      <c r="A8" s="68" t="s">
        <v>110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</row>
    <row r="9" spans="1:22" ht="12.75" customHeight="1" x14ac:dyDescent="0.2">
      <c r="L9" s="69" t="s">
        <v>5</v>
      </c>
      <c r="M9" s="69"/>
      <c r="N9" s="69"/>
      <c r="O9" s="69"/>
      <c r="P9" s="69"/>
      <c r="Q9" s="69"/>
      <c r="R9" s="69"/>
      <c r="S9" s="69"/>
      <c r="T9" s="69"/>
    </row>
    <row r="14" spans="1:22" ht="12.75" customHeight="1" x14ac:dyDescent="0.2">
      <c r="A14" s="70" t="s">
        <v>6</v>
      </c>
      <c r="B14" s="71" t="s">
        <v>7</v>
      </c>
      <c r="C14" s="72" t="s">
        <v>8</v>
      </c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3" t="s">
        <v>9</v>
      </c>
      <c r="Q14" s="73" t="s">
        <v>10</v>
      </c>
      <c r="R14" s="73" t="s">
        <v>11</v>
      </c>
      <c r="S14" s="74" t="s">
        <v>12</v>
      </c>
      <c r="T14" s="73" t="s">
        <v>13</v>
      </c>
      <c r="U14" s="73" t="s">
        <v>14</v>
      </c>
      <c r="V14" s="73" t="s">
        <v>15</v>
      </c>
    </row>
    <row r="15" spans="1:22" ht="12.75" customHeight="1" x14ac:dyDescent="0.2">
      <c r="A15" s="70"/>
      <c r="B15" s="71"/>
      <c r="C15" s="75" t="s">
        <v>16</v>
      </c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1" t="s">
        <v>17</v>
      </c>
      <c r="O15" s="71"/>
      <c r="P15" s="73"/>
      <c r="Q15" s="73"/>
      <c r="R15" s="73"/>
      <c r="S15" s="74"/>
      <c r="T15" s="73"/>
      <c r="U15" s="73"/>
      <c r="V15" s="73"/>
    </row>
    <row r="16" spans="1:22" ht="12.75" customHeight="1" x14ac:dyDescent="0.2">
      <c r="A16" s="70"/>
      <c r="B16" s="71"/>
      <c r="C16" s="76" t="s">
        <v>18</v>
      </c>
      <c r="D16" s="76"/>
      <c r="E16" s="76"/>
      <c r="F16" s="76"/>
      <c r="G16" s="76"/>
      <c r="H16" s="76"/>
      <c r="I16" s="76"/>
      <c r="J16" s="76"/>
      <c r="K16" s="76"/>
      <c r="L16" s="76"/>
      <c r="M16" s="65" t="s">
        <v>19</v>
      </c>
      <c r="N16" s="71"/>
      <c r="O16" s="71"/>
      <c r="P16" s="73"/>
      <c r="Q16" s="73"/>
      <c r="R16" s="73"/>
      <c r="S16" s="74"/>
      <c r="T16" s="73"/>
      <c r="U16" s="73"/>
      <c r="V16" s="73"/>
    </row>
    <row r="17" spans="1:22" ht="9.75" customHeight="1" x14ac:dyDescent="0.2">
      <c r="A17" s="70"/>
      <c r="B17" s="71"/>
      <c r="C17" s="66" t="s">
        <v>20</v>
      </c>
      <c r="D17" s="66"/>
      <c r="E17" s="66"/>
      <c r="F17" s="66" t="s">
        <v>21</v>
      </c>
      <c r="G17" s="66"/>
      <c r="H17" s="66"/>
      <c r="I17" s="66" t="s">
        <v>22</v>
      </c>
      <c r="J17" s="66"/>
      <c r="K17" s="7" t="s">
        <v>23</v>
      </c>
      <c r="L17" s="7"/>
      <c r="M17" s="65"/>
      <c r="N17" s="71"/>
      <c r="O17" s="71"/>
      <c r="P17" s="73"/>
      <c r="Q17" s="73"/>
      <c r="R17" s="73"/>
      <c r="S17" s="74"/>
      <c r="T17" s="73"/>
      <c r="U17" s="73"/>
      <c r="V17" s="73"/>
    </row>
    <row r="18" spans="1:22" ht="108.75" customHeight="1" x14ac:dyDescent="0.2">
      <c r="A18" s="70"/>
      <c r="B18" s="71"/>
      <c r="C18" s="8" t="s">
        <v>24</v>
      </c>
      <c r="D18" s="6" t="s">
        <v>25</v>
      </c>
      <c r="E18" s="6" t="s">
        <v>26</v>
      </c>
      <c r="F18" s="6" t="s">
        <v>27</v>
      </c>
      <c r="G18" s="6" t="s">
        <v>28</v>
      </c>
      <c r="H18" s="6" t="s">
        <v>29</v>
      </c>
      <c r="I18" s="6" t="s">
        <v>30</v>
      </c>
      <c r="J18" s="6" t="s">
        <v>31</v>
      </c>
      <c r="K18" s="6" t="s">
        <v>32</v>
      </c>
      <c r="L18" s="6" t="s">
        <v>33</v>
      </c>
      <c r="M18" s="65"/>
      <c r="N18" s="9" t="s">
        <v>34</v>
      </c>
      <c r="O18" s="6" t="s">
        <v>35</v>
      </c>
      <c r="P18" s="73"/>
      <c r="Q18" s="73"/>
      <c r="R18" s="73"/>
      <c r="S18" s="74"/>
      <c r="T18" s="73"/>
      <c r="U18" s="73"/>
      <c r="V18" s="73"/>
    </row>
    <row r="19" spans="1:22" s="11" customFormat="1" ht="12" x14ac:dyDescent="0.2">
      <c r="A19" s="4">
        <v>1</v>
      </c>
      <c r="B19" s="4">
        <v>2</v>
      </c>
      <c r="C19" s="4">
        <v>3</v>
      </c>
      <c r="D19" s="4">
        <v>4</v>
      </c>
      <c r="E19" s="4">
        <v>5</v>
      </c>
      <c r="F19" s="4">
        <v>6</v>
      </c>
      <c r="G19" s="4">
        <v>7</v>
      </c>
      <c r="H19" s="4">
        <v>8</v>
      </c>
      <c r="I19" s="4">
        <v>9</v>
      </c>
      <c r="J19" s="4">
        <v>10</v>
      </c>
      <c r="K19" s="4">
        <v>11</v>
      </c>
      <c r="L19" s="4">
        <v>12</v>
      </c>
      <c r="M19" s="4">
        <v>13</v>
      </c>
      <c r="N19" s="4">
        <v>14</v>
      </c>
      <c r="O19" s="4">
        <v>15</v>
      </c>
      <c r="P19" s="4">
        <v>16</v>
      </c>
      <c r="Q19" s="4">
        <v>17</v>
      </c>
      <c r="R19" s="4">
        <v>18</v>
      </c>
      <c r="S19" s="10">
        <v>19</v>
      </c>
      <c r="T19" s="4">
        <v>20</v>
      </c>
      <c r="U19" s="4">
        <v>21</v>
      </c>
      <c r="V19" s="4">
        <v>21</v>
      </c>
    </row>
    <row r="20" spans="1:22" s="11" customFormat="1" ht="12" x14ac:dyDescent="0.2">
      <c r="A20" s="67" t="s">
        <v>36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</row>
    <row r="21" spans="1:22" s="46" customFormat="1" ht="12" x14ac:dyDescent="0.2">
      <c r="A21" s="42">
        <v>1</v>
      </c>
      <c r="B21" s="43">
        <v>44907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37" t="s">
        <v>37</v>
      </c>
      <c r="O21" s="44">
        <v>0</v>
      </c>
      <c r="P21" s="51" t="s">
        <v>109</v>
      </c>
      <c r="Q21" s="45">
        <f>T21/S21</f>
        <v>6.0000000000000001E-3</v>
      </c>
      <c r="R21" s="42" t="s">
        <v>77</v>
      </c>
      <c r="S21" s="41">
        <v>200</v>
      </c>
      <c r="T21" s="52">
        <v>1.2</v>
      </c>
      <c r="U21" s="37" t="s">
        <v>103</v>
      </c>
      <c r="V21" s="37" t="s">
        <v>111</v>
      </c>
    </row>
    <row r="22" spans="1:22" s="46" customFormat="1" ht="12" x14ac:dyDescent="0.2">
      <c r="A22" s="42">
        <v>2</v>
      </c>
      <c r="B22" s="43">
        <v>44907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37" t="s">
        <v>37</v>
      </c>
      <c r="O22" s="44">
        <v>0</v>
      </c>
      <c r="P22" s="51" t="s">
        <v>112</v>
      </c>
      <c r="Q22" s="45">
        <f t="shared" ref="Q22:Q130" si="0">T22/S22</f>
        <v>8.8800000000000008</v>
      </c>
      <c r="R22" s="42" t="s">
        <v>77</v>
      </c>
      <c r="S22" s="41">
        <v>1</v>
      </c>
      <c r="T22" s="52">
        <v>8.8800000000000008</v>
      </c>
      <c r="U22" s="37" t="s">
        <v>114</v>
      </c>
      <c r="V22" s="37" t="s">
        <v>113</v>
      </c>
    </row>
    <row r="23" spans="1:22" s="46" customFormat="1" ht="12" x14ac:dyDescent="0.2">
      <c r="A23" s="42">
        <v>3</v>
      </c>
      <c r="B23" s="43">
        <v>44917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37" t="s">
        <v>37</v>
      </c>
      <c r="O23" s="44">
        <v>0</v>
      </c>
      <c r="P23" s="56" t="s">
        <v>115</v>
      </c>
      <c r="Q23" s="45">
        <f t="shared" si="0"/>
        <v>0.84294000000000002</v>
      </c>
      <c r="R23" s="42" t="s">
        <v>77</v>
      </c>
      <c r="S23" s="41">
        <v>15</v>
      </c>
      <c r="T23" s="52">
        <v>12.6441</v>
      </c>
      <c r="U23" s="37" t="s">
        <v>114</v>
      </c>
      <c r="V23" s="37" t="s">
        <v>113</v>
      </c>
    </row>
    <row r="24" spans="1:22" s="46" customFormat="1" ht="12" x14ac:dyDescent="0.2">
      <c r="A24" s="42">
        <v>4</v>
      </c>
      <c r="B24" s="43">
        <v>44917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37" t="s">
        <v>37</v>
      </c>
      <c r="O24" s="44">
        <v>0</v>
      </c>
      <c r="P24" s="56" t="s">
        <v>116</v>
      </c>
      <c r="Q24" s="45">
        <f t="shared" si="0"/>
        <v>1.1838120000000001</v>
      </c>
      <c r="R24" s="42" t="s">
        <v>77</v>
      </c>
      <c r="S24" s="41">
        <v>5</v>
      </c>
      <c r="T24" s="52">
        <v>5.91906</v>
      </c>
      <c r="U24" s="37" t="s">
        <v>114</v>
      </c>
      <c r="V24" s="37" t="s">
        <v>113</v>
      </c>
    </row>
    <row r="25" spans="1:22" s="46" customFormat="1" ht="12" x14ac:dyDescent="0.2">
      <c r="A25" s="42">
        <v>5</v>
      </c>
      <c r="B25" s="43">
        <v>44917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37" t="s">
        <v>37</v>
      </c>
      <c r="O25" s="44">
        <v>0</v>
      </c>
      <c r="P25" s="56" t="s">
        <v>117</v>
      </c>
      <c r="Q25" s="45">
        <f t="shared" si="0"/>
        <v>4.2959999999999995E-3</v>
      </c>
      <c r="R25" s="42" t="s">
        <v>77</v>
      </c>
      <c r="S25" s="41">
        <v>100</v>
      </c>
      <c r="T25" s="52">
        <v>0.42959999999999998</v>
      </c>
      <c r="U25" s="37" t="s">
        <v>114</v>
      </c>
      <c r="V25" s="37" t="s">
        <v>113</v>
      </c>
    </row>
    <row r="26" spans="1:22" s="46" customFormat="1" ht="12" x14ac:dyDescent="0.2">
      <c r="A26" s="42">
        <v>6</v>
      </c>
      <c r="B26" s="43">
        <v>44917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37" t="s">
        <v>37</v>
      </c>
      <c r="O26" s="44">
        <v>0</v>
      </c>
      <c r="P26" s="56" t="s">
        <v>118</v>
      </c>
      <c r="Q26" s="45">
        <f t="shared" si="0"/>
        <v>3.0000000000000001E-3</v>
      </c>
      <c r="R26" s="42" t="s">
        <v>77</v>
      </c>
      <c r="S26" s="41">
        <v>100</v>
      </c>
      <c r="T26" s="52">
        <v>0.3</v>
      </c>
      <c r="U26" s="37" t="s">
        <v>114</v>
      </c>
      <c r="V26" s="37" t="s">
        <v>113</v>
      </c>
    </row>
    <row r="27" spans="1:22" s="46" customFormat="1" ht="12" x14ac:dyDescent="0.2">
      <c r="A27" s="42">
        <v>7</v>
      </c>
      <c r="B27" s="43">
        <v>44917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37" t="s">
        <v>37</v>
      </c>
      <c r="O27" s="44">
        <v>0</v>
      </c>
      <c r="P27" s="56" t="s">
        <v>119</v>
      </c>
      <c r="Q27" s="45">
        <f t="shared" si="0"/>
        <v>0.20745599999999997</v>
      </c>
      <c r="R27" s="42" t="s">
        <v>77</v>
      </c>
      <c r="S27" s="41">
        <v>44</v>
      </c>
      <c r="T27" s="52">
        <v>9.1280639999999984</v>
      </c>
      <c r="U27" s="37" t="s">
        <v>114</v>
      </c>
      <c r="V27" s="37" t="s">
        <v>113</v>
      </c>
    </row>
    <row r="28" spans="1:22" s="46" customFormat="1" ht="12" x14ac:dyDescent="0.2">
      <c r="A28" s="42">
        <v>8</v>
      </c>
      <c r="B28" s="43">
        <v>44917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37" t="s">
        <v>37</v>
      </c>
      <c r="O28" s="44">
        <v>0</v>
      </c>
      <c r="P28" s="56" t="s">
        <v>120</v>
      </c>
      <c r="Q28" s="45">
        <f t="shared" si="0"/>
        <v>0.29064000000000001</v>
      </c>
      <c r="R28" s="42" t="s">
        <v>77</v>
      </c>
      <c r="S28" s="41">
        <v>1</v>
      </c>
      <c r="T28" s="52">
        <v>0.29064000000000001</v>
      </c>
      <c r="U28" s="37" t="s">
        <v>114</v>
      </c>
      <c r="V28" s="37" t="s">
        <v>113</v>
      </c>
    </row>
    <row r="29" spans="1:22" s="46" customFormat="1" ht="12" x14ac:dyDescent="0.2">
      <c r="A29" s="42">
        <v>9</v>
      </c>
      <c r="B29" s="43">
        <v>44917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37" t="s">
        <v>37</v>
      </c>
      <c r="O29" s="44">
        <v>0</v>
      </c>
      <c r="P29" s="56" t="s">
        <v>121</v>
      </c>
      <c r="Q29" s="45">
        <f t="shared" si="0"/>
        <v>1.9559999999999998E-3</v>
      </c>
      <c r="R29" s="42" t="s">
        <v>77</v>
      </c>
      <c r="S29" s="41">
        <v>300</v>
      </c>
      <c r="T29" s="52">
        <v>0.58679999999999999</v>
      </c>
      <c r="U29" s="37" t="s">
        <v>114</v>
      </c>
      <c r="V29" s="37" t="s">
        <v>113</v>
      </c>
    </row>
    <row r="30" spans="1:22" s="46" customFormat="1" ht="12" x14ac:dyDescent="0.2">
      <c r="A30" s="42">
        <v>10</v>
      </c>
      <c r="B30" s="43">
        <v>44917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37" t="s">
        <v>37</v>
      </c>
      <c r="O30" s="44">
        <v>0</v>
      </c>
      <c r="P30" s="35" t="s">
        <v>122</v>
      </c>
      <c r="Q30" s="45">
        <f t="shared" si="0"/>
        <v>0.119376</v>
      </c>
      <c r="R30" s="42" t="s">
        <v>77</v>
      </c>
      <c r="S30" s="41">
        <v>10</v>
      </c>
      <c r="T30" s="52">
        <v>1.1937599999999999</v>
      </c>
      <c r="U30" s="37" t="s">
        <v>114</v>
      </c>
      <c r="V30" s="37" t="s">
        <v>113</v>
      </c>
    </row>
    <row r="31" spans="1:22" s="46" customFormat="1" ht="12" x14ac:dyDescent="0.2">
      <c r="A31" s="42">
        <v>11</v>
      </c>
      <c r="B31" s="43">
        <v>44917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37" t="s">
        <v>37</v>
      </c>
      <c r="O31" s="44">
        <v>0</v>
      </c>
      <c r="P31" s="35" t="s">
        <v>123</v>
      </c>
      <c r="Q31" s="45">
        <f t="shared" si="0"/>
        <v>8.2308000000000006E-2</v>
      </c>
      <c r="R31" s="42" t="s">
        <v>77</v>
      </c>
      <c r="S31" s="47">
        <v>10</v>
      </c>
      <c r="T31" s="53">
        <v>0.82308000000000003</v>
      </c>
      <c r="U31" s="37" t="s">
        <v>114</v>
      </c>
      <c r="V31" s="37" t="s">
        <v>113</v>
      </c>
    </row>
    <row r="32" spans="1:22" s="46" customFormat="1" ht="12" x14ac:dyDescent="0.2">
      <c r="A32" s="42">
        <v>12</v>
      </c>
      <c r="B32" s="43">
        <v>44917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37" t="s">
        <v>37</v>
      </c>
      <c r="O32" s="44">
        <v>0</v>
      </c>
      <c r="P32" s="56" t="s">
        <v>124</v>
      </c>
      <c r="Q32" s="45">
        <f t="shared" si="0"/>
        <v>0.54099600000000003</v>
      </c>
      <c r="R32" s="42" t="s">
        <v>77</v>
      </c>
      <c r="S32" s="47">
        <v>2</v>
      </c>
      <c r="T32" s="53">
        <v>1.0819920000000001</v>
      </c>
      <c r="U32" s="37" t="s">
        <v>114</v>
      </c>
      <c r="V32" s="37" t="s">
        <v>113</v>
      </c>
    </row>
    <row r="33" spans="1:22" s="46" customFormat="1" ht="12" x14ac:dyDescent="0.2">
      <c r="A33" s="42">
        <v>13</v>
      </c>
      <c r="B33" s="43">
        <v>44917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37" t="s">
        <v>37</v>
      </c>
      <c r="O33" s="44">
        <v>0</v>
      </c>
      <c r="P33" s="36" t="s">
        <v>125</v>
      </c>
      <c r="Q33" s="45">
        <f t="shared" si="0"/>
        <v>0.11132399999999999</v>
      </c>
      <c r="R33" s="42" t="s">
        <v>77</v>
      </c>
      <c r="S33" s="47">
        <v>30</v>
      </c>
      <c r="T33" s="53">
        <v>3.3397199999999998</v>
      </c>
      <c r="U33" s="37" t="s">
        <v>114</v>
      </c>
      <c r="V33" s="37" t="s">
        <v>113</v>
      </c>
    </row>
    <row r="34" spans="1:22" s="46" customFormat="1" ht="12" x14ac:dyDescent="0.2">
      <c r="A34" s="42">
        <v>14</v>
      </c>
      <c r="B34" s="43">
        <v>44900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37" t="s">
        <v>37</v>
      </c>
      <c r="O34" s="44">
        <v>0</v>
      </c>
      <c r="P34" s="35" t="s">
        <v>145</v>
      </c>
      <c r="Q34" s="45">
        <f t="shared" si="0"/>
        <v>4.7979960000000004</v>
      </c>
      <c r="R34" s="42" t="s">
        <v>77</v>
      </c>
      <c r="S34" s="47">
        <v>1</v>
      </c>
      <c r="T34" s="53">
        <v>4.7979960000000004</v>
      </c>
      <c r="U34" s="37" t="s">
        <v>105</v>
      </c>
      <c r="V34" s="37" t="s">
        <v>144</v>
      </c>
    </row>
    <row r="35" spans="1:22" s="46" customFormat="1" ht="12" x14ac:dyDescent="0.2">
      <c r="A35" s="42">
        <v>15</v>
      </c>
      <c r="B35" s="43">
        <v>44900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37" t="s">
        <v>37</v>
      </c>
      <c r="O35" s="44">
        <v>0</v>
      </c>
      <c r="P35" s="35" t="s">
        <v>122</v>
      </c>
      <c r="Q35" s="45">
        <f t="shared" si="0"/>
        <v>0.29900399999999999</v>
      </c>
      <c r="R35" s="42" t="s">
        <v>77</v>
      </c>
      <c r="S35" s="54">
        <v>15</v>
      </c>
      <c r="T35" s="53">
        <v>4.4850599999999998</v>
      </c>
      <c r="U35" s="37" t="s">
        <v>105</v>
      </c>
      <c r="V35" s="37" t="s">
        <v>144</v>
      </c>
    </row>
    <row r="36" spans="1:22" s="46" customFormat="1" ht="12" x14ac:dyDescent="0.2">
      <c r="A36" s="42">
        <v>16</v>
      </c>
      <c r="B36" s="43">
        <v>44900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37" t="s">
        <v>37</v>
      </c>
      <c r="O36" s="44">
        <v>0</v>
      </c>
      <c r="P36" s="61" t="s">
        <v>126</v>
      </c>
      <c r="Q36" s="45">
        <f t="shared" si="0"/>
        <v>6.4010039999999995</v>
      </c>
      <c r="R36" s="42" t="s">
        <v>77</v>
      </c>
      <c r="S36" s="54">
        <v>1</v>
      </c>
      <c r="T36" s="53">
        <v>6.4010039999999995</v>
      </c>
      <c r="U36" s="37" t="s">
        <v>105</v>
      </c>
      <c r="V36" s="37" t="s">
        <v>144</v>
      </c>
    </row>
    <row r="37" spans="1:22" s="46" customFormat="1" ht="12" x14ac:dyDescent="0.2">
      <c r="A37" s="42">
        <v>17</v>
      </c>
      <c r="B37" s="43">
        <v>44900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37" t="s">
        <v>37</v>
      </c>
      <c r="O37" s="44">
        <v>0</v>
      </c>
      <c r="P37" s="61" t="s">
        <v>126</v>
      </c>
      <c r="Q37" s="45">
        <f t="shared" si="0"/>
        <v>6.4689959999999997</v>
      </c>
      <c r="R37" s="42" t="s">
        <v>77</v>
      </c>
      <c r="S37" s="54">
        <v>1</v>
      </c>
      <c r="T37" s="53">
        <v>6.4689959999999997</v>
      </c>
      <c r="U37" s="37" t="s">
        <v>105</v>
      </c>
      <c r="V37" s="37" t="s">
        <v>144</v>
      </c>
    </row>
    <row r="38" spans="1:22" s="46" customFormat="1" ht="12" x14ac:dyDescent="0.2">
      <c r="A38" s="42">
        <v>18</v>
      </c>
      <c r="B38" s="43">
        <v>44900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37" t="s">
        <v>37</v>
      </c>
      <c r="O38" s="44">
        <v>0</v>
      </c>
      <c r="P38" s="57" t="s">
        <v>127</v>
      </c>
      <c r="Q38" s="45">
        <f t="shared" si="0"/>
        <v>2.8030439999999999</v>
      </c>
      <c r="R38" s="42" t="s">
        <v>77</v>
      </c>
      <c r="S38" s="54">
        <v>1</v>
      </c>
      <c r="T38" s="53">
        <v>2.8030439999999999</v>
      </c>
      <c r="U38" s="37" t="s">
        <v>105</v>
      </c>
      <c r="V38" s="37" t="s">
        <v>144</v>
      </c>
    </row>
    <row r="39" spans="1:22" s="46" customFormat="1" ht="12" x14ac:dyDescent="0.2">
      <c r="A39" s="42">
        <v>19</v>
      </c>
      <c r="B39" s="43">
        <v>44900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37" t="s">
        <v>37</v>
      </c>
      <c r="O39" s="44">
        <v>0</v>
      </c>
      <c r="P39" s="61" t="s">
        <v>128</v>
      </c>
      <c r="Q39" s="45">
        <f t="shared" si="0"/>
        <v>4.0569240000000004</v>
      </c>
      <c r="R39" s="42" t="s">
        <v>77</v>
      </c>
      <c r="S39" s="54">
        <v>1</v>
      </c>
      <c r="T39" s="53">
        <v>4.0569240000000004</v>
      </c>
      <c r="U39" s="37" t="s">
        <v>105</v>
      </c>
      <c r="V39" s="37" t="s">
        <v>144</v>
      </c>
    </row>
    <row r="40" spans="1:22" s="46" customFormat="1" ht="12" x14ac:dyDescent="0.2">
      <c r="A40" s="42">
        <v>20</v>
      </c>
      <c r="B40" s="43">
        <v>44900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37" t="s">
        <v>37</v>
      </c>
      <c r="O40" s="44">
        <v>0</v>
      </c>
      <c r="P40" s="61" t="s">
        <v>129</v>
      </c>
      <c r="Q40" s="45">
        <f t="shared" si="0"/>
        <v>9.0660000000000007</v>
      </c>
      <c r="R40" s="42" t="s">
        <v>101</v>
      </c>
      <c r="S40" s="54">
        <v>1</v>
      </c>
      <c r="T40" s="53">
        <v>9.0660000000000007</v>
      </c>
      <c r="U40" s="37" t="s">
        <v>105</v>
      </c>
      <c r="V40" s="37" t="s">
        <v>144</v>
      </c>
    </row>
    <row r="41" spans="1:22" s="46" customFormat="1" ht="12" x14ac:dyDescent="0.2">
      <c r="A41" s="42">
        <v>21</v>
      </c>
      <c r="B41" s="43">
        <v>44900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37" t="s">
        <v>37</v>
      </c>
      <c r="O41" s="44">
        <v>0</v>
      </c>
      <c r="P41" s="61" t="s">
        <v>130</v>
      </c>
      <c r="Q41" s="45">
        <f t="shared" si="0"/>
        <v>5.7257639999999999</v>
      </c>
      <c r="R41" s="42" t="s">
        <v>77</v>
      </c>
      <c r="S41" s="54">
        <v>1</v>
      </c>
      <c r="T41" s="53">
        <v>5.7257639999999999</v>
      </c>
      <c r="U41" s="37" t="s">
        <v>105</v>
      </c>
      <c r="V41" s="37" t="s">
        <v>144</v>
      </c>
    </row>
    <row r="42" spans="1:22" s="46" customFormat="1" ht="12" x14ac:dyDescent="0.2">
      <c r="A42" s="42">
        <v>22</v>
      </c>
      <c r="B42" s="43">
        <v>44900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37" t="s">
        <v>37</v>
      </c>
      <c r="O42" s="44">
        <v>0</v>
      </c>
      <c r="P42" s="61" t="s">
        <v>131</v>
      </c>
      <c r="Q42" s="45">
        <f t="shared" si="0"/>
        <v>13.169004000000001</v>
      </c>
      <c r="R42" s="42" t="s">
        <v>77</v>
      </c>
      <c r="S42" s="41">
        <v>3</v>
      </c>
      <c r="T42" s="48">
        <v>39.507012000000003</v>
      </c>
      <c r="U42" s="37" t="s">
        <v>105</v>
      </c>
      <c r="V42" s="37" t="s">
        <v>144</v>
      </c>
    </row>
    <row r="43" spans="1:22" s="46" customFormat="1" ht="12" x14ac:dyDescent="0.2">
      <c r="A43" s="42">
        <v>23</v>
      </c>
      <c r="B43" s="43">
        <v>44900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37" t="s">
        <v>37</v>
      </c>
      <c r="O43" s="44">
        <v>0</v>
      </c>
      <c r="P43" s="56" t="s">
        <v>132</v>
      </c>
      <c r="Q43" s="45">
        <f t="shared" si="0"/>
        <v>6.9350040000000002</v>
      </c>
      <c r="R43" s="42" t="s">
        <v>77</v>
      </c>
      <c r="S43" s="41">
        <v>2</v>
      </c>
      <c r="T43" s="48">
        <v>13.870008</v>
      </c>
      <c r="U43" s="37" t="s">
        <v>105</v>
      </c>
      <c r="V43" s="37" t="s">
        <v>144</v>
      </c>
    </row>
    <row r="44" spans="1:22" s="46" customFormat="1" ht="12" x14ac:dyDescent="0.2">
      <c r="A44" s="42">
        <v>24</v>
      </c>
      <c r="B44" s="43">
        <v>44900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37" t="s">
        <v>37</v>
      </c>
      <c r="O44" s="44">
        <v>0</v>
      </c>
      <c r="P44" s="61" t="s">
        <v>133</v>
      </c>
      <c r="Q44" s="45">
        <f t="shared" si="0"/>
        <v>6.2360040000000003</v>
      </c>
      <c r="R44" s="42" t="s">
        <v>77</v>
      </c>
      <c r="S44" s="41">
        <v>1</v>
      </c>
      <c r="T44" s="48">
        <v>6.2360040000000003</v>
      </c>
      <c r="U44" s="37" t="s">
        <v>105</v>
      </c>
      <c r="V44" s="37" t="s">
        <v>144</v>
      </c>
    </row>
    <row r="45" spans="1:22" s="46" customFormat="1" ht="12" x14ac:dyDescent="0.2">
      <c r="A45" s="42">
        <v>25</v>
      </c>
      <c r="B45" s="43">
        <v>44900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37" t="s">
        <v>37</v>
      </c>
      <c r="O45" s="44">
        <v>0</v>
      </c>
      <c r="P45" s="35" t="s">
        <v>134</v>
      </c>
      <c r="Q45" s="45">
        <f t="shared" si="0"/>
        <v>1.0899960000000002</v>
      </c>
      <c r="R45" s="42" t="s">
        <v>77</v>
      </c>
      <c r="S45" s="41">
        <v>2</v>
      </c>
      <c r="T45" s="48">
        <v>2.1799920000000004</v>
      </c>
      <c r="U45" s="37" t="s">
        <v>105</v>
      </c>
      <c r="V45" s="37" t="s">
        <v>144</v>
      </c>
    </row>
    <row r="46" spans="1:22" s="46" customFormat="1" ht="12" x14ac:dyDescent="0.2">
      <c r="A46" s="42">
        <v>26</v>
      </c>
      <c r="B46" s="43">
        <v>44900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37" t="s">
        <v>37</v>
      </c>
      <c r="O46" s="44">
        <v>0</v>
      </c>
      <c r="P46" s="35" t="s">
        <v>135</v>
      </c>
      <c r="Q46" s="45">
        <f t="shared" si="0"/>
        <v>0.70599599999999996</v>
      </c>
      <c r="R46" s="42" t="s">
        <v>77</v>
      </c>
      <c r="S46" s="41">
        <v>2</v>
      </c>
      <c r="T46" s="48">
        <v>1.4119919999999999</v>
      </c>
      <c r="U46" s="37" t="s">
        <v>105</v>
      </c>
      <c r="V46" s="37" t="s">
        <v>144</v>
      </c>
    </row>
    <row r="47" spans="1:22" s="46" customFormat="1" ht="12" x14ac:dyDescent="0.2">
      <c r="A47" s="42">
        <v>27</v>
      </c>
      <c r="B47" s="43">
        <v>44900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37" t="s">
        <v>37</v>
      </c>
      <c r="O47" s="44">
        <v>0</v>
      </c>
      <c r="P47" s="58" t="s">
        <v>136</v>
      </c>
      <c r="Q47" s="45">
        <f t="shared" si="0"/>
        <v>1.4390040000000002</v>
      </c>
      <c r="R47" s="42" t="s">
        <v>77</v>
      </c>
      <c r="S47" s="41">
        <v>2</v>
      </c>
      <c r="T47" s="48">
        <v>2.8780080000000003</v>
      </c>
      <c r="U47" s="37" t="s">
        <v>105</v>
      </c>
      <c r="V47" s="37" t="s">
        <v>144</v>
      </c>
    </row>
    <row r="48" spans="1:22" s="46" customFormat="1" ht="12" x14ac:dyDescent="0.2">
      <c r="A48" s="42">
        <v>28</v>
      </c>
      <c r="B48" s="43">
        <v>44900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37" t="s">
        <v>37</v>
      </c>
      <c r="O48" s="44">
        <v>0</v>
      </c>
      <c r="P48" s="58" t="s">
        <v>137</v>
      </c>
      <c r="Q48" s="45">
        <f t="shared" si="0"/>
        <v>0.32400000000000001</v>
      </c>
      <c r="R48" s="42" t="s">
        <v>77</v>
      </c>
      <c r="S48" s="41">
        <v>2</v>
      </c>
      <c r="T48" s="48">
        <v>0.64800000000000002</v>
      </c>
      <c r="U48" s="37" t="s">
        <v>105</v>
      </c>
      <c r="V48" s="37" t="s">
        <v>144</v>
      </c>
    </row>
    <row r="49" spans="1:22" s="46" customFormat="1" ht="12" x14ac:dyDescent="0.2">
      <c r="A49" s="42">
        <v>29</v>
      </c>
      <c r="B49" s="43">
        <v>44900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37" t="s">
        <v>37</v>
      </c>
      <c r="O49" s="44">
        <v>0</v>
      </c>
      <c r="P49" s="58" t="s">
        <v>138</v>
      </c>
      <c r="Q49" s="45">
        <f t="shared" si="0"/>
        <v>0.25100399999999995</v>
      </c>
      <c r="R49" s="42" t="s">
        <v>77</v>
      </c>
      <c r="S49" s="41">
        <v>20</v>
      </c>
      <c r="T49" s="48">
        <v>5.0200799999999992</v>
      </c>
      <c r="U49" s="37" t="s">
        <v>105</v>
      </c>
      <c r="V49" s="37" t="s">
        <v>144</v>
      </c>
    </row>
    <row r="50" spans="1:22" s="46" customFormat="1" ht="12" x14ac:dyDescent="0.2">
      <c r="A50" s="42">
        <v>30</v>
      </c>
      <c r="B50" s="43">
        <v>44900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37" t="s">
        <v>37</v>
      </c>
      <c r="O50" s="44">
        <v>0</v>
      </c>
      <c r="P50" s="58" t="s">
        <v>102</v>
      </c>
      <c r="Q50" s="45">
        <f t="shared" si="0"/>
        <v>0.13899599999999998</v>
      </c>
      <c r="R50" s="42" t="s">
        <v>77</v>
      </c>
      <c r="S50" s="41">
        <v>10</v>
      </c>
      <c r="T50" s="48">
        <v>1.3899599999999999</v>
      </c>
      <c r="U50" s="37" t="s">
        <v>105</v>
      </c>
      <c r="V50" s="37" t="s">
        <v>144</v>
      </c>
    </row>
    <row r="51" spans="1:22" s="46" customFormat="1" ht="12" x14ac:dyDescent="0.2">
      <c r="A51" s="42">
        <v>31</v>
      </c>
      <c r="B51" s="43">
        <v>44900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37" t="s">
        <v>37</v>
      </c>
      <c r="O51" s="44">
        <v>0</v>
      </c>
      <c r="P51" s="58" t="s">
        <v>139</v>
      </c>
      <c r="Q51" s="45">
        <f t="shared" si="0"/>
        <v>0.149004</v>
      </c>
      <c r="R51" s="42" t="s">
        <v>77</v>
      </c>
      <c r="S51" s="41">
        <v>2</v>
      </c>
      <c r="T51" s="49">
        <v>0.298008</v>
      </c>
      <c r="U51" s="37" t="s">
        <v>105</v>
      </c>
      <c r="V51" s="37" t="s">
        <v>144</v>
      </c>
    </row>
    <row r="52" spans="1:22" s="46" customFormat="1" ht="12" x14ac:dyDescent="0.2">
      <c r="A52" s="42">
        <v>32</v>
      </c>
      <c r="B52" s="43">
        <v>44900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37" t="s">
        <v>37</v>
      </c>
      <c r="O52" s="44">
        <v>0</v>
      </c>
      <c r="P52" s="58" t="s">
        <v>140</v>
      </c>
      <c r="Q52" s="45">
        <f t="shared" si="0"/>
        <v>1.0119959999999999</v>
      </c>
      <c r="R52" s="42" t="s">
        <v>77</v>
      </c>
      <c r="S52" s="41">
        <v>2</v>
      </c>
      <c r="T52" s="49">
        <v>2.0239919999999998</v>
      </c>
      <c r="U52" s="37" t="s">
        <v>105</v>
      </c>
      <c r="V52" s="37" t="s">
        <v>144</v>
      </c>
    </row>
    <row r="53" spans="1:22" s="46" customFormat="1" ht="12" x14ac:dyDescent="0.2">
      <c r="A53" s="42">
        <v>33</v>
      </c>
      <c r="B53" s="43">
        <v>44900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37" t="s">
        <v>37</v>
      </c>
      <c r="O53" s="44">
        <v>0</v>
      </c>
      <c r="P53" s="61" t="s">
        <v>141</v>
      </c>
      <c r="Q53" s="45">
        <f t="shared" si="0"/>
        <v>6.6420000000000003</v>
      </c>
      <c r="R53" s="42" t="s">
        <v>77</v>
      </c>
      <c r="S53" s="41">
        <v>2</v>
      </c>
      <c r="T53" s="49">
        <v>13.284000000000001</v>
      </c>
      <c r="U53" s="37" t="s">
        <v>105</v>
      </c>
      <c r="V53" s="37" t="s">
        <v>144</v>
      </c>
    </row>
    <row r="54" spans="1:22" s="46" customFormat="1" ht="12" x14ac:dyDescent="0.2">
      <c r="A54" s="42">
        <v>34</v>
      </c>
      <c r="B54" s="43">
        <v>44900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37" t="s">
        <v>37</v>
      </c>
      <c r="O54" s="44">
        <v>0</v>
      </c>
      <c r="P54" s="61" t="s">
        <v>142</v>
      </c>
      <c r="Q54" s="45">
        <f t="shared" si="0"/>
        <v>12.492863999999999</v>
      </c>
      <c r="R54" s="42" t="s">
        <v>77</v>
      </c>
      <c r="S54" s="41">
        <v>2</v>
      </c>
      <c r="T54" s="49">
        <v>24.985727999999998</v>
      </c>
      <c r="U54" s="37" t="s">
        <v>105</v>
      </c>
      <c r="V54" s="37" t="s">
        <v>144</v>
      </c>
    </row>
    <row r="55" spans="1:22" s="46" customFormat="1" ht="12" x14ac:dyDescent="0.2">
      <c r="A55" s="42">
        <v>35</v>
      </c>
      <c r="B55" s="43">
        <v>44900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37" t="s">
        <v>37</v>
      </c>
      <c r="O55" s="44">
        <v>0</v>
      </c>
      <c r="P55" s="35" t="s">
        <v>143</v>
      </c>
      <c r="Q55" s="45">
        <f t="shared" si="0"/>
        <v>2.3199000000000001</v>
      </c>
      <c r="R55" s="42" t="s">
        <v>77</v>
      </c>
      <c r="S55" s="41">
        <v>2</v>
      </c>
      <c r="T55" s="49">
        <v>4.6398000000000001</v>
      </c>
      <c r="U55" s="37" t="s">
        <v>105</v>
      </c>
      <c r="V55" s="37" t="s">
        <v>144</v>
      </c>
    </row>
    <row r="56" spans="1:22" s="46" customFormat="1" ht="12" x14ac:dyDescent="0.2">
      <c r="A56" s="42">
        <v>36</v>
      </c>
      <c r="B56" s="43">
        <v>44900</v>
      </c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37" t="s">
        <v>37</v>
      </c>
      <c r="O56" s="44">
        <v>0</v>
      </c>
      <c r="P56" s="36" t="s">
        <v>146</v>
      </c>
      <c r="Q56" s="45">
        <f t="shared" si="0"/>
        <v>3.0191999999999997E-2</v>
      </c>
      <c r="R56" s="42" t="s">
        <v>101</v>
      </c>
      <c r="S56" s="41">
        <v>1500</v>
      </c>
      <c r="T56" s="49">
        <v>45.287999999999997</v>
      </c>
      <c r="U56" s="37" t="s">
        <v>114</v>
      </c>
      <c r="V56" s="37" t="s">
        <v>113</v>
      </c>
    </row>
    <row r="57" spans="1:22" s="46" customFormat="1" ht="12" x14ac:dyDescent="0.2">
      <c r="A57" s="42">
        <v>37</v>
      </c>
      <c r="B57" s="43">
        <v>44900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37" t="s">
        <v>37</v>
      </c>
      <c r="O57" s="44">
        <v>0</v>
      </c>
      <c r="P57" s="36" t="s">
        <v>147</v>
      </c>
      <c r="Q57" s="45">
        <f t="shared" si="0"/>
        <v>37.99</v>
      </c>
      <c r="R57" s="42" t="s">
        <v>77</v>
      </c>
      <c r="S57" s="41">
        <v>1</v>
      </c>
      <c r="T57" s="49">
        <v>37.99</v>
      </c>
      <c r="U57" s="37" t="s">
        <v>114</v>
      </c>
      <c r="V57" s="37" t="s">
        <v>113</v>
      </c>
    </row>
    <row r="58" spans="1:22" s="46" customFormat="1" ht="12" x14ac:dyDescent="0.2">
      <c r="A58" s="42">
        <v>38</v>
      </c>
      <c r="B58" s="43">
        <v>44900</v>
      </c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37" t="s">
        <v>37</v>
      </c>
      <c r="O58" s="44">
        <v>0</v>
      </c>
      <c r="P58" s="56" t="s">
        <v>148</v>
      </c>
      <c r="Q58" s="45">
        <f t="shared" si="0"/>
        <v>1.1220000000000001</v>
      </c>
      <c r="R58" s="42" t="s">
        <v>77</v>
      </c>
      <c r="S58" s="41">
        <v>40</v>
      </c>
      <c r="T58" s="49">
        <v>44.88</v>
      </c>
      <c r="U58" s="37" t="s">
        <v>114</v>
      </c>
      <c r="V58" s="37" t="s">
        <v>113</v>
      </c>
    </row>
    <row r="59" spans="1:22" s="46" customFormat="1" ht="12" x14ac:dyDescent="0.2">
      <c r="A59" s="42">
        <v>39</v>
      </c>
      <c r="B59" s="43">
        <v>44900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37" t="s">
        <v>37</v>
      </c>
      <c r="O59" s="44">
        <v>0</v>
      </c>
      <c r="P59" s="36" t="s">
        <v>150</v>
      </c>
      <c r="Q59" s="45">
        <f t="shared" si="0"/>
        <v>11.3</v>
      </c>
      <c r="R59" s="42" t="s">
        <v>77</v>
      </c>
      <c r="S59" s="41">
        <v>20</v>
      </c>
      <c r="T59" s="49">
        <v>226</v>
      </c>
      <c r="U59" s="37" t="s">
        <v>149</v>
      </c>
      <c r="V59" s="37" t="s">
        <v>152</v>
      </c>
    </row>
    <row r="60" spans="1:22" s="46" customFormat="1" ht="12" x14ac:dyDescent="0.2">
      <c r="A60" s="42">
        <v>40</v>
      </c>
      <c r="B60" s="43">
        <v>44900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37" t="s">
        <v>37</v>
      </c>
      <c r="O60" s="44">
        <v>0</v>
      </c>
      <c r="P60" s="36" t="s">
        <v>151</v>
      </c>
      <c r="Q60" s="45">
        <f t="shared" si="0"/>
        <v>12.4</v>
      </c>
      <c r="R60" s="42" t="s">
        <v>77</v>
      </c>
      <c r="S60" s="41">
        <v>4</v>
      </c>
      <c r="T60" s="49">
        <v>49.6</v>
      </c>
      <c r="U60" s="37" t="s">
        <v>149</v>
      </c>
      <c r="V60" s="37" t="s">
        <v>152</v>
      </c>
    </row>
    <row r="61" spans="1:22" s="46" customFormat="1" ht="12" x14ac:dyDescent="0.2">
      <c r="A61" s="42">
        <v>41</v>
      </c>
      <c r="B61" s="43">
        <v>44911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37" t="s">
        <v>37</v>
      </c>
      <c r="O61" s="44">
        <v>0</v>
      </c>
      <c r="P61" s="36" t="s">
        <v>153</v>
      </c>
      <c r="Q61" s="45">
        <f t="shared" si="0"/>
        <v>0.36</v>
      </c>
      <c r="R61" s="42" t="s">
        <v>77</v>
      </c>
      <c r="S61" s="41">
        <v>20</v>
      </c>
      <c r="T61" s="50">
        <v>7.2</v>
      </c>
      <c r="U61" s="37" t="s">
        <v>78</v>
      </c>
      <c r="V61" s="37" t="s">
        <v>163</v>
      </c>
    </row>
    <row r="62" spans="1:22" s="46" customFormat="1" ht="12" x14ac:dyDescent="0.2">
      <c r="A62" s="42">
        <v>42</v>
      </c>
      <c r="B62" s="43">
        <v>44911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37" t="s">
        <v>37</v>
      </c>
      <c r="O62" s="44">
        <v>0</v>
      </c>
      <c r="P62" s="36" t="s">
        <v>154</v>
      </c>
      <c r="Q62" s="45">
        <f t="shared" si="0"/>
        <v>1.3</v>
      </c>
      <c r="R62" s="42" t="s">
        <v>77</v>
      </c>
      <c r="S62" s="41">
        <v>100</v>
      </c>
      <c r="T62" s="50">
        <v>130</v>
      </c>
      <c r="U62" s="37" t="s">
        <v>78</v>
      </c>
      <c r="V62" s="37" t="s">
        <v>163</v>
      </c>
    </row>
    <row r="63" spans="1:22" s="46" customFormat="1" ht="12" x14ac:dyDescent="0.2">
      <c r="A63" s="42">
        <v>43</v>
      </c>
      <c r="B63" s="43">
        <v>44911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37" t="s">
        <v>37</v>
      </c>
      <c r="O63" s="44">
        <v>0</v>
      </c>
      <c r="P63" s="36" t="s">
        <v>155</v>
      </c>
      <c r="Q63" s="45">
        <f t="shared" si="0"/>
        <v>0.38</v>
      </c>
      <c r="R63" s="42" t="s">
        <v>77</v>
      </c>
      <c r="S63" s="41">
        <v>8</v>
      </c>
      <c r="T63" s="50">
        <v>3.04</v>
      </c>
      <c r="U63" s="37" t="s">
        <v>78</v>
      </c>
      <c r="V63" s="37" t="s">
        <v>163</v>
      </c>
    </row>
    <row r="64" spans="1:22" s="46" customFormat="1" ht="12" x14ac:dyDescent="0.2">
      <c r="A64" s="42">
        <v>44</v>
      </c>
      <c r="B64" s="43">
        <v>44911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37" t="s">
        <v>37</v>
      </c>
      <c r="O64" s="44">
        <v>0</v>
      </c>
      <c r="P64" s="36" t="s">
        <v>156</v>
      </c>
      <c r="Q64" s="45">
        <f t="shared" si="0"/>
        <v>0.28000000000000003</v>
      </c>
      <c r="R64" s="42" t="s">
        <v>77</v>
      </c>
      <c r="S64" s="41">
        <v>30</v>
      </c>
      <c r="T64" s="50">
        <v>8.4</v>
      </c>
      <c r="U64" s="37" t="s">
        <v>78</v>
      </c>
      <c r="V64" s="37" t="s">
        <v>163</v>
      </c>
    </row>
    <row r="65" spans="1:22" s="46" customFormat="1" ht="12" x14ac:dyDescent="0.2">
      <c r="A65" s="42">
        <v>45</v>
      </c>
      <c r="B65" s="43">
        <v>44911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37" t="s">
        <v>37</v>
      </c>
      <c r="O65" s="44">
        <v>0</v>
      </c>
      <c r="P65" s="36" t="s">
        <v>157</v>
      </c>
      <c r="Q65" s="45">
        <f t="shared" si="0"/>
        <v>2.5000000000000001E-2</v>
      </c>
      <c r="R65" s="42" t="s">
        <v>77</v>
      </c>
      <c r="S65" s="41">
        <v>30</v>
      </c>
      <c r="T65" s="50">
        <v>0.75</v>
      </c>
      <c r="U65" s="37" t="s">
        <v>78</v>
      </c>
      <c r="V65" s="37" t="s">
        <v>163</v>
      </c>
    </row>
    <row r="66" spans="1:22" s="46" customFormat="1" ht="12" x14ac:dyDescent="0.2">
      <c r="A66" s="42">
        <v>46</v>
      </c>
      <c r="B66" s="43">
        <v>44911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37" t="s">
        <v>37</v>
      </c>
      <c r="O66" s="44">
        <v>0</v>
      </c>
      <c r="P66" s="36" t="s">
        <v>158</v>
      </c>
      <c r="Q66" s="45">
        <f t="shared" si="0"/>
        <v>0.21000000000000002</v>
      </c>
      <c r="R66" s="42" t="s">
        <v>77</v>
      </c>
      <c r="S66" s="41">
        <v>40</v>
      </c>
      <c r="T66" s="50">
        <v>8.4</v>
      </c>
      <c r="U66" s="37" t="s">
        <v>78</v>
      </c>
      <c r="V66" s="37" t="s">
        <v>163</v>
      </c>
    </row>
    <row r="67" spans="1:22" s="46" customFormat="1" ht="12" x14ac:dyDescent="0.2">
      <c r="A67" s="42">
        <v>47</v>
      </c>
      <c r="B67" s="43">
        <v>44911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37" t="s">
        <v>37</v>
      </c>
      <c r="O67" s="44">
        <v>0</v>
      </c>
      <c r="P67" s="36" t="s">
        <v>159</v>
      </c>
      <c r="Q67" s="45">
        <f t="shared" si="0"/>
        <v>0.16999999999999998</v>
      </c>
      <c r="R67" s="42" t="s">
        <v>77</v>
      </c>
      <c r="S67" s="41">
        <v>30</v>
      </c>
      <c r="T67" s="50">
        <v>5.0999999999999996</v>
      </c>
      <c r="U67" s="37" t="s">
        <v>78</v>
      </c>
      <c r="V67" s="37" t="s">
        <v>163</v>
      </c>
    </row>
    <row r="68" spans="1:22" s="46" customFormat="1" ht="12" x14ac:dyDescent="0.2">
      <c r="A68" s="42">
        <v>48</v>
      </c>
      <c r="B68" s="43">
        <v>44911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37" t="s">
        <v>37</v>
      </c>
      <c r="O68" s="44">
        <v>0</v>
      </c>
      <c r="P68" s="36" t="s">
        <v>159</v>
      </c>
      <c r="Q68" s="45">
        <f t="shared" si="0"/>
        <v>0.25</v>
      </c>
      <c r="R68" s="42" t="s">
        <v>77</v>
      </c>
      <c r="S68" s="41">
        <v>100</v>
      </c>
      <c r="T68" s="49">
        <v>25</v>
      </c>
      <c r="U68" s="37" t="s">
        <v>78</v>
      </c>
      <c r="V68" s="37" t="s">
        <v>163</v>
      </c>
    </row>
    <row r="69" spans="1:22" s="46" customFormat="1" ht="12" x14ac:dyDescent="0.2">
      <c r="A69" s="42">
        <v>49</v>
      </c>
      <c r="B69" s="43">
        <v>44911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37" t="s">
        <v>37</v>
      </c>
      <c r="O69" s="44">
        <v>0</v>
      </c>
      <c r="P69" s="36" t="s">
        <v>160</v>
      </c>
      <c r="Q69" s="45">
        <f t="shared" si="0"/>
        <v>0.35</v>
      </c>
      <c r="R69" s="42" t="s">
        <v>77</v>
      </c>
      <c r="S69" s="41">
        <v>2</v>
      </c>
      <c r="T69" s="49">
        <v>0.7</v>
      </c>
      <c r="U69" s="37" t="s">
        <v>78</v>
      </c>
      <c r="V69" s="37" t="s">
        <v>163</v>
      </c>
    </row>
    <row r="70" spans="1:22" s="46" customFormat="1" ht="12" x14ac:dyDescent="0.2">
      <c r="A70" s="42">
        <v>50</v>
      </c>
      <c r="B70" s="43">
        <v>44911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37" t="s">
        <v>37</v>
      </c>
      <c r="O70" s="44">
        <v>0</v>
      </c>
      <c r="P70" s="36" t="s">
        <v>161</v>
      </c>
      <c r="Q70" s="45">
        <f t="shared" si="0"/>
        <v>0.28399999999999997</v>
      </c>
      <c r="R70" s="42" t="s">
        <v>77</v>
      </c>
      <c r="S70" s="41">
        <v>200</v>
      </c>
      <c r="T70" s="49">
        <v>56.8</v>
      </c>
      <c r="U70" s="37" t="s">
        <v>78</v>
      </c>
      <c r="V70" s="37" t="s">
        <v>163</v>
      </c>
    </row>
    <row r="71" spans="1:22" s="46" customFormat="1" ht="12" x14ac:dyDescent="0.2">
      <c r="A71" s="42">
        <v>51</v>
      </c>
      <c r="B71" s="43">
        <v>44911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37" t="s">
        <v>37</v>
      </c>
      <c r="O71" s="44">
        <v>0</v>
      </c>
      <c r="P71" s="36" t="s">
        <v>106</v>
      </c>
      <c r="Q71" s="45">
        <f t="shared" si="0"/>
        <v>21</v>
      </c>
      <c r="R71" s="42" t="s">
        <v>77</v>
      </c>
      <c r="S71" s="41">
        <v>1</v>
      </c>
      <c r="T71" s="49">
        <v>21</v>
      </c>
      <c r="U71" s="37" t="s">
        <v>78</v>
      </c>
      <c r="V71" s="37" t="s">
        <v>163</v>
      </c>
    </row>
    <row r="72" spans="1:22" s="46" customFormat="1" ht="12" x14ac:dyDescent="0.2">
      <c r="A72" s="42">
        <v>52</v>
      </c>
      <c r="B72" s="43">
        <v>44911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37" t="s">
        <v>37</v>
      </c>
      <c r="O72" s="44">
        <v>0</v>
      </c>
      <c r="P72" s="36" t="s">
        <v>162</v>
      </c>
      <c r="Q72" s="45">
        <f t="shared" si="0"/>
        <v>3</v>
      </c>
      <c r="R72" s="42" t="s">
        <v>77</v>
      </c>
      <c r="S72" s="41">
        <v>1</v>
      </c>
      <c r="T72" s="49">
        <v>3</v>
      </c>
      <c r="U72" s="37" t="s">
        <v>78</v>
      </c>
      <c r="V72" s="37" t="s">
        <v>163</v>
      </c>
    </row>
    <row r="73" spans="1:22" s="46" customFormat="1" ht="12" x14ac:dyDescent="0.2">
      <c r="A73" s="42">
        <v>53</v>
      </c>
      <c r="B73" s="43">
        <v>44915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37" t="s">
        <v>37</v>
      </c>
      <c r="O73" s="44">
        <v>0</v>
      </c>
      <c r="P73" s="44" t="s">
        <v>164</v>
      </c>
      <c r="Q73" s="45">
        <f t="shared" si="0"/>
        <v>4.6833333333333336</v>
      </c>
      <c r="R73" s="42" t="s">
        <v>77</v>
      </c>
      <c r="S73" s="41">
        <v>39</v>
      </c>
      <c r="T73" s="50">
        <v>182.65</v>
      </c>
      <c r="U73" s="37" t="s">
        <v>103</v>
      </c>
      <c r="V73" s="37" t="s">
        <v>111</v>
      </c>
    </row>
    <row r="74" spans="1:22" s="46" customFormat="1" ht="12" x14ac:dyDescent="0.2">
      <c r="A74" s="42">
        <v>54</v>
      </c>
      <c r="B74" s="43">
        <v>44915</v>
      </c>
      <c r="C74" s="44">
        <v>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37" t="s">
        <v>37</v>
      </c>
      <c r="O74" s="44">
        <v>0</v>
      </c>
      <c r="P74" s="44" t="s">
        <v>165</v>
      </c>
      <c r="Q74" s="45">
        <f t="shared" si="0"/>
        <v>1.32</v>
      </c>
      <c r="R74" s="42" t="s">
        <v>77</v>
      </c>
      <c r="S74" s="41">
        <v>2</v>
      </c>
      <c r="T74" s="50">
        <v>2.64</v>
      </c>
      <c r="U74" s="37" t="s">
        <v>103</v>
      </c>
      <c r="V74" s="37" t="s">
        <v>111</v>
      </c>
    </row>
    <row r="75" spans="1:22" s="46" customFormat="1" ht="12" x14ac:dyDescent="0.2">
      <c r="A75" s="42">
        <v>55</v>
      </c>
      <c r="B75" s="43">
        <v>44910</v>
      </c>
      <c r="C75" s="44">
        <v>0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37" t="s">
        <v>37</v>
      </c>
      <c r="O75" s="44">
        <v>0</v>
      </c>
      <c r="P75" s="59" t="s">
        <v>166</v>
      </c>
      <c r="Q75" s="45">
        <f t="shared" si="0"/>
        <v>11.45</v>
      </c>
      <c r="R75" s="42" t="s">
        <v>77</v>
      </c>
      <c r="S75" s="41">
        <v>2</v>
      </c>
      <c r="T75" s="50">
        <v>22.9</v>
      </c>
      <c r="U75" s="37" t="s">
        <v>169</v>
      </c>
      <c r="V75" s="37" t="s">
        <v>168</v>
      </c>
    </row>
    <row r="76" spans="1:22" s="46" customFormat="1" ht="12" x14ac:dyDescent="0.2">
      <c r="A76" s="42">
        <v>56</v>
      </c>
      <c r="B76" s="43">
        <v>44910</v>
      </c>
      <c r="C76" s="44">
        <v>0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37" t="s">
        <v>37</v>
      </c>
      <c r="O76" s="44">
        <v>0</v>
      </c>
      <c r="P76" s="36" t="s">
        <v>167</v>
      </c>
      <c r="Q76" s="45">
        <f t="shared" si="0"/>
        <v>11.45</v>
      </c>
      <c r="R76" s="42" t="s">
        <v>77</v>
      </c>
      <c r="S76" s="41">
        <v>2</v>
      </c>
      <c r="T76" s="50">
        <v>22.9</v>
      </c>
      <c r="U76" s="37" t="s">
        <v>169</v>
      </c>
      <c r="V76" s="37" t="s">
        <v>168</v>
      </c>
    </row>
    <row r="77" spans="1:22" s="46" customFormat="1" ht="12" x14ac:dyDescent="0.2">
      <c r="A77" s="42">
        <v>57</v>
      </c>
      <c r="B77" s="43">
        <v>44910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44">
        <v>0</v>
      </c>
      <c r="I77" s="44">
        <v>0</v>
      </c>
      <c r="J77" s="44">
        <v>0</v>
      </c>
      <c r="K77" s="44">
        <v>0</v>
      </c>
      <c r="L77" s="44">
        <v>0</v>
      </c>
      <c r="M77" s="44">
        <v>0</v>
      </c>
      <c r="N77" s="37" t="s">
        <v>37</v>
      </c>
      <c r="O77" s="44">
        <v>0</v>
      </c>
      <c r="P77" s="35" t="s">
        <v>172</v>
      </c>
      <c r="Q77" s="45">
        <f t="shared" si="0"/>
        <v>32</v>
      </c>
      <c r="R77" s="42" t="s">
        <v>77</v>
      </c>
      <c r="S77" s="41">
        <v>1</v>
      </c>
      <c r="T77" s="50">
        <v>32</v>
      </c>
      <c r="U77" s="37" t="s">
        <v>171</v>
      </c>
      <c r="V77" s="37" t="s">
        <v>170</v>
      </c>
    </row>
    <row r="78" spans="1:22" s="46" customFormat="1" ht="12" x14ac:dyDescent="0.2">
      <c r="A78" s="42">
        <v>58</v>
      </c>
      <c r="B78" s="43">
        <v>44921</v>
      </c>
      <c r="C78" s="44">
        <v>0</v>
      </c>
      <c r="D78" s="44">
        <v>0</v>
      </c>
      <c r="E78" s="44">
        <v>0</v>
      </c>
      <c r="F78" s="44">
        <v>0</v>
      </c>
      <c r="G78" s="44">
        <v>0</v>
      </c>
      <c r="H78" s="44">
        <v>0</v>
      </c>
      <c r="I78" s="44">
        <v>0</v>
      </c>
      <c r="J78" s="44">
        <v>0</v>
      </c>
      <c r="K78" s="44">
        <v>0</v>
      </c>
      <c r="L78" s="44">
        <v>0</v>
      </c>
      <c r="M78" s="44">
        <v>0</v>
      </c>
      <c r="N78" s="37" t="s">
        <v>37</v>
      </c>
      <c r="O78" s="44">
        <v>0</v>
      </c>
      <c r="P78" s="44" t="s">
        <v>100</v>
      </c>
      <c r="Q78" s="45">
        <f t="shared" si="0"/>
        <v>12.526666666666666</v>
      </c>
      <c r="R78" s="42" t="s">
        <v>77</v>
      </c>
      <c r="S78" s="41">
        <v>3</v>
      </c>
      <c r="T78" s="50">
        <v>37.58</v>
      </c>
      <c r="U78" s="37" t="s">
        <v>99</v>
      </c>
      <c r="V78" s="37" t="s">
        <v>173</v>
      </c>
    </row>
    <row r="79" spans="1:22" s="46" customFormat="1" ht="12" x14ac:dyDescent="0.2">
      <c r="A79" s="42">
        <v>59</v>
      </c>
      <c r="B79" s="43">
        <v>44921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44">
        <v>0</v>
      </c>
      <c r="I79" s="44">
        <v>0</v>
      </c>
      <c r="J79" s="44">
        <v>0</v>
      </c>
      <c r="K79" s="44">
        <v>0</v>
      </c>
      <c r="L79" s="44">
        <v>0</v>
      </c>
      <c r="M79" s="44">
        <v>0</v>
      </c>
      <c r="N79" s="37" t="s">
        <v>37</v>
      </c>
      <c r="O79" s="44">
        <v>0</v>
      </c>
      <c r="P79" s="44" t="s">
        <v>107</v>
      </c>
      <c r="Q79" s="45">
        <f t="shared" si="0"/>
        <v>0.38200000000000001</v>
      </c>
      <c r="R79" s="42" t="s">
        <v>77</v>
      </c>
      <c r="S79" s="41">
        <v>20</v>
      </c>
      <c r="T79" s="50">
        <v>7.64</v>
      </c>
      <c r="U79" s="37" t="s">
        <v>99</v>
      </c>
      <c r="V79" s="37" t="s">
        <v>173</v>
      </c>
    </row>
    <row r="80" spans="1:22" s="46" customFormat="1" ht="12" x14ac:dyDescent="0.2">
      <c r="A80" s="42">
        <v>60</v>
      </c>
      <c r="B80" s="43">
        <v>44917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44">
        <v>0</v>
      </c>
      <c r="I80" s="44">
        <v>0</v>
      </c>
      <c r="J80" s="44">
        <v>0</v>
      </c>
      <c r="K80" s="44">
        <v>0</v>
      </c>
      <c r="L80" s="44">
        <v>0</v>
      </c>
      <c r="M80" s="44">
        <v>0</v>
      </c>
      <c r="N80" s="37" t="s">
        <v>37</v>
      </c>
      <c r="O80" s="44">
        <v>0</v>
      </c>
      <c r="P80" s="36" t="s">
        <v>174</v>
      </c>
      <c r="Q80" s="45">
        <f t="shared" si="0"/>
        <v>0.16686666666666666</v>
      </c>
      <c r="R80" s="42" t="s">
        <v>77</v>
      </c>
      <c r="S80" s="41">
        <v>150</v>
      </c>
      <c r="T80" s="50">
        <v>25.03</v>
      </c>
      <c r="U80" s="37" t="s">
        <v>114</v>
      </c>
      <c r="V80" s="37" t="s">
        <v>113</v>
      </c>
    </row>
    <row r="81" spans="1:22" s="46" customFormat="1" ht="12" x14ac:dyDescent="0.2">
      <c r="A81" s="42">
        <v>61</v>
      </c>
      <c r="B81" s="43">
        <v>44907</v>
      </c>
      <c r="C81" s="44">
        <v>0</v>
      </c>
      <c r="D81" s="44">
        <v>0</v>
      </c>
      <c r="E81" s="44">
        <v>0</v>
      </c>
      <c r="F81" s="44">
        <v>0</v>
      </c>
      <c r="G81" s="44">
        <v>0</v>
      </c>
      <c r="H81" s="44">
        <v>0</v>
      </c>
      <c r="I81" s="44">
        <v>0</v>
      </c>
      <c r="J81" s="44">
        <v>0</v>
      </c>
      <c r="K81" s="44">
        <v>0</v>
      </c>
      <c r="L81" s="44">
        <v>0</v>
      </c>
      <c r="M81" s="44">
        <v>0</v>
      </c>
      <c r="N81" s="37" t="s">
        <v>37</v>
      </c>
      <c r="O81" s="44">
        <v>0</v>
      </c>
      <c r="P81" s="35" t="s">
        <v>175</v>
      </c>
      <c r="Q81" s="45">
        <f t="shared" si="0"/>
        <v>3.2269999999999999</v>
      </c>
      <c r="R81" s="42" t="s">
        <v>77</v>
      </c>
      <c r="S81" s="41">
        <v>6</v>
      </c>
      <c r="T81" s="50">
        <v>19.361999999999998</v>
      </c>
      <c r="U81" s="37" t="s">
        <v>105</v>
      </c>
      <c r="V81" s="37" t="s">
        <v>144</v>
      </c>
    </row>
    <row r="82" spans="1:22" s="46" customFormat="1" ht="12" x14ac:dyDescent="0.2">
      <c r="A82" s="42">
        <v>62</v>
      </c>
      <c r="B82" s="43">
        <v>44907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4">
        <v>0</v>
      </c>
      <c r="K82" s="44">
        <v>0</v>
      </c>
      <c r="L82" s="44">
        <v>0</v>
      </c>
      <c r="M82" s="44">
        <v>0</v>
      </c>
      <c r="N82" s="37" t="s">
        <v>37</v>
      </c>
      <c r="O82" s="44">
        <v>0</v>
      </c>
      <c r="P82" s="35" t="s">
        <v>176</v>
      </c>
      <c r="Q82" s="45">
        <f t="shared" si="0"/>
        <v>1.0452100000000002</v>
      </c>
      <c r="R82" s="42" t="s">
        <v>77</v>
      </c>
      <c r="S82" s="41">
        <v>7</v>
      </c>
      <c r="T82" s="50">
        <v>7.3164700000000007</v>
      </c>
      <c r="U82" s="37" t="s">
        <v>105</v>
      </c>
      <c r="V82" s="37" t="s">
        <v>144</v>
      </c>
    </row>
    <row r="83" spans="1:22" s="46" customFormat="1" ht="12" x14ac:dyDescent="0.2">
      <c r="A83" s="42">
        <v>63</v>
      </c>
      <c r="B83" s="43">
        <v>44907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4">
        <v>0</v>
      </c>
      <c r="K83" s="44">
        <v>0</v>
      </c>
      <c r="L83" s="44">
        <v>0</v>
      </c>
      <c r="M83" s="44">
        <v>0</v>
      </c>
      <c r="N83" s="37" t="s">
        <v>37</v>
      </c>
      <c r="O83" s="44">
        <v>0</v>
      </c>
      <c r="P83" s="61" t="s">
        <v>177</v>
      </c>
      <c r="Q83" s="45">
        <f t="shared" si="0"/>
        <v>0.154</v>
      </c>
      <c r="R83" s="42" t="s">
        <v>77</v>
      </c>
      <c r="S83" s="41">
        <v>1</v>
      </c>
      <c r="T83" s="50">
        <v>0.154</v>
      </c>
      <c r="U83" s="37" t="s">
        <v>105</v>
      </c>
      <c r="V83" s="37" t="s">
        <v>144</v>
      </c>
    </row>
    <row r="84" spans="1:22" s="46" customFormat="1" ht="12" x14ac:dyDescent="0.2">
      <c r="A84" s="42">
        <v>64</v>
      </c>
      <c r="B84" s="43">
        <v>44907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37" t="s">
        <v>37</v>
      </c>
      <c r="O84" s="44">
        <v>0</v>
      </c>
      <c r="P84" s="61" t="s">
        <v>178</v>
      </c>
      <c r="Q84" s="45">
        <f t="shared" si="0"/>
        <v>6.6000000000000003E-2</v>
      </c>
      <c r="R84" s="42" t="s">
        <v>77</v>
      </c>
      <c r="S84" s="41">
        <v>10</v>
      </c>
      <c r="T84" s="50">
        <v>0.66</v>
      </c>
      <c r="U84" s="37" t="s">
        <v>105</v>
      </c>
      <c r="V84" s="37" t="s">
        <v>144</v>
      </c>
    </row>
    <row r="85" spans="1:22" s="46" customFormat="1" ht="12" x14ac:dyDescent="0.2">
      <c r="A85" s="42">
        <v>65</v>
      </c>
      <c r="B85" s="43">
        <v>44907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37" t="s">
        <v>37</v>
      </c>
      <c r="O85" s="44">
        <v>0</v>
      </c>
      <c r="P85" s="57" t="s">
        <v>179</v>
      </c>
      <c r="Q85" s="45">
        <f t="shared" si="0"/>
        <v>0.33700000000000002</v>
      </c>
      <c r="R85" s="42" t="s">
        <v>77</v>
      </c>
      <c r="S85" s="41">
        <v>4</v>
      </c>
      <c r="T85" s="50">
        <v>1.3480000000000001</v>
      </c>
      <c r="U85" s="37" t="s">
        <v>105</v>
      </c>
      <c r="V85" s="37" t="s">
        <v>144</v>
      </c>
    </row>
    <row r="86" spans="1:22" s="46" customFormat="1" ht="12" x14ac:dyDescent="0.2">
      <c r="A86" s="42">
        <v>66</v>
      </c>
      <c r="B86" s="43">
        <v>44907</v>
      </c>
      <c r="C86" s="44">
        <v>0</v>
      </c>
      <c r="D86" s="44">
        <v>0</v>
      </c>
      <c r="E86" s="44">
        <v>0</v>
      </c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37" t="s">
        <v>37</v>
      </c>
      <c r="O86" s="44">
        <v>0</v>
      </c>
      <c r="P86" s="57" t="s">
        <v>180</v>
      </c>
      <c r="Q86" s="45">
        <f t="shared" si="0"/>
        <v>0.52600000000000002</v>
      </c>
      <c r="R86" s="42" t="s">
        <v>77</v>
      </c>
      <c r="S86" s="41">
        <v>2</v>
      </c>
      <c r="T86" s="50">
        <v>1.052</v>
      </c>
      <c r="U86" s="37" t="s">
        <v>105</v>
      </c>
      <c r="V86" s="37" t="s">
        <v>144</v>
      </c>
    </row>
    <row r="87" spans="1:22" s="46" customFormat="1" ht="12" x14ac:dyDescent="0.2">
      <c r="A87" s="42">
        <v>67</v>
      </c>
      <c r="B87" s="43">
        <v>44907</v>
      </c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37" t="s">
        <v>37</v>
      </c>
      <c r="O87" s="44">
        <v>0</v>
      </c>
      <c r="P87" s="57" t="s">
        <v>180</v>
      </c>
      <c r="Q87" s="45">
        <f t="shared" si="0"/>
        <v>0.877</v>
      </c>
      <c r="R87" s="42" t="s">
        <v>77</v>
      </c>
      <c r="S87" s="41">
        <v>4</v>
      </c>
      <c r="T87" s="50">
        <v>3.508</v>
      </c>
      <c r="U87" s="37" t="s">
        <v>105</v>
      </c>
      <c r="V87" s="37" t="s">
        <v>144</v>
      </c>
    </row>
    <row r="88" spans="1:22" s="46" customFormat="1" ht="12" x14ac:dyDescent="0.2">
      <c r="A88" s="42">
        <v>68</v>
      </c>
      <c r="B88" s="43">
        <v>44907</v>
      </c>
      <c r="C88" s="44">
        <v>0</v>
      </c>
      <c r="D88" s="44">
        <v>0</v>
      </c>
      <c r="E88" s="44">
        <v>0</v>
      </c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4">
        <v>0</v>
      </c>
      <c r="N88" s="37" t="s">
        <v>37</v>
      </c>
      <c r="O88" s="44">
        <v>0</v>
      </c>
      <c r="P88" s="57" t="s">
        <v>181</v>
      </c>
      <c r="Q88" s="45">
        <f t="shared" si="0"/>
        <v>0.47</v>
      </c>
      <c r="R88" s="42" t="s">
        <v>77</v>
      </c>
      <c r="S88" s="41">
        <v>4</v>
      </c>
      <c r="T88" s="50">
        <v>1.88</v>
      </c>
      <c r="U88" s="37" t="s">
        <v>105</v>
      </c>
      <c r="V88" s="37" t="s">
        <v>144</v>
      </c>
    </row>
    <row r="89" spans="1:22" s="46" customFormat="1" ht="12" x14ac:dyDescent="0.2">
      <c r="A89" s="42">
        <v>69</v>
      </c>
      <c r="B89" s="43">
        <v>44907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44">
        <v>0</v>
      </c>
      <c r="I89" s="44">
        <v>0</v>
      </c>
      <c r="J89" s="44">
        <v>0</v>
      </c>
      <c r="K89" s="44">
        <v>0</v>
      </c>
      <c r="L89" s="44">
        <v>0</v>
      </c>
      <c r="M89" s="44">
        <v>0</v>
      </c>
      <c r="N89" s="37" t="s">
        <v>37</v>
      </c>
      <c r="O89" s="44">
        <v>0</v>
      </c>
      <c r="P89" s="57" t="s">
        <v>182</v>
      </c>
      <c r="Q89" s="45">
        <f t="shared" si="0"/>
        <v>0.35199999999999998</v>
      </c>
      <c r="R89" s="42" t="s">
        <v>77</v>
      </c>
      <c r="S89" s="41">
        <v>10</v>
      </c>
      <c r="T89" s="50">
        <v>3.52</v>
      </c>
      <c r="U89" s="37" t="s">
        <v>105</v>
      </c>
      <c r="V89" s="37" t="s">
        <v>144</v>
      </c>
    </row>
    <row r="90" spans="1:22" s="46" customFormat="1" ht="12" x14ac:dyDescent="0.2">
      <c r="A90" s="42">
        <v>70</v>
      </c>
      <c r="B90" s="43">
        <v>44907</v>
      </c>
      <c r="C90" s="44">
        <v>0</v>
      </c>
      <c r="D90" s="44">
        <v>0</v>
      </c>
      <c r="E90" s="44">
        <v>0</v>
      </c>
      <c r="F90" s="44">
        <v>0</v>
      </c>
      <c r="G90" s="44">
        <v>0</v>
      </c>
      <c r="H90" s="44">
        <v>0</v>
      </c>
      <c r="I90" s="44">
        <v>0</v>
      </c>
      <c r="J90" s="44">
        <v>0</v>
      </c>
      <c r="K90" s="44">
        <v>0</v>
      </c>
      <c r="L90" s="44">
        <v>0</v>
      </c>
      <c r="M90" s="44">
        <v>0</v>
      </c>
      <c r="N90" s="37" t="s">
        <v>37</v>
      </c>
      <c r="O90" s="44">
        <v>0</v>
      </c>
      <c r="P90" s="57" t="s">
        <v>183</v>
      </c>
      <c r="Q90" s="45">
        <f t="shared" si="0"/>
        <v>7.3800000000000004E-2</v>
      </c>
      <c r="R90" s="42" t="s">
        <v>77</v>
      </c>
      <c r="S90" s="41">
        <v>10</v>
      </c>
      <c r="T90" s="50">
        <v>0.73799999999999999</v>
      </c>
      <c r="U90" s="37" t="s">
        <v>105</v>
      </c>
      <c r="V90" s="37" t="s">
        <v>144</v>
      </c>
    </row>
    <row r="91" spans="1:22" s="46" customFormat="1" ht="12" x14ac:dyDescent="0.2">
      <c r="A91" s="42">
        <v>71</v>
      </c>
      <c r="B91" s="43">
        <v>44907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44">
        <v>0</v>
      </c>
      <c r="I91" s="44">
        <v>0</v>
      </c>
      <c r="J91" s="44">
        <v>0</v>
      </c>
      <c r="K91" s="44">
        <v>0</v>
      </c>
      <c r="L91" s="44">
        <v>0</v>
      </c>
      <c r="M91" s="44">
        <v>0</v>
      </c>
      <c r="N91" s="37" t="s">
        <v>37</v>
      </c>
      <c r="O91" s="44">
        <v>0</v>
      </c>
      <c r="P91" s="57" t="s">
        <v>184</v>
      </c>
      <c r="Q91" s="45">
        <f t="shared" si="0"/>
        <v>0.17499999999999999</v>
      </c>
      <c r="R91" s="42" t="s">
        <v>77</v>
      </c>
      <c r="S91" s="41">
        <v>5</v>
      </c>
      <c r="T91" s="50">
        <v>0.875</v>
      </c>
      <c r="U91" s="37" t="s">
        <v>105</v>
      </c>
      <c r="V91" s="37" t="s">
        <v>144</v>
      </c>
    </row>
    <row r="92" spans="1:22" s="46" customFormat="1" ht="12" x14ac:dyDescent="0.2">
      <c r="A92" s="42">
        <v>72</v>
      </c>
      <c r="B92" s="43">
        <v>44907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44">
        <v>0</v>
      </c>
      <c r="I92" s="44">
        <v>0</v>
      </c>
      <c r="J92" s="44">
        <v>0</v>
      </c>
      <c r="K92" s="44">
        <v>0</v>
      </c>
      <c r="L92" s="44">
        <v>0</v>
      </c>
      <c r="M92" s="44">
        <v>0</v>
      </c>
      <c r="N92" s="37" t="s">
        <v>37</v>
      </c>
      <c r="O92" s="44">
        <v>0</v>
      </c>
      <c r="P92" s="57" t="s">
        <v>185</v>
      </c>
      <c r="Q92" s="45">
        <f t="shared" si="0"/>
        <v>0.33100000000000002</v>
      </c>
      <c r="R92" s="42" t="s">
        <v>77</v>
      </c>
      <c r="S92" s="41">
        <v>4</v>
      </c>
      <c r="T92" s="50">
        <v>1.3240000000000001</v>
      </c>
      <c r="U92" s="37" t="s">
        <v>105</v>
      </c>
      <c r="V92" s="37" t="s">
        <v>144</v>
      </c>
    </row>
    <row r="93" spans="1:22" s="46" customFormat="1" ht="12" x14ac:dyDescent="0.2">
      <c r="A93" s="42">
        <v>73</v>
      </c>
      <c r="B93" s="43">
        <v>44907</v>
      </c>
      <c r="C93" s="44">
        <v>0</v>
      </c>
      <c r="D93" s="44">
        <v>0</v>
      </c>
      <c r="E93" s="44">
        <v>0</v>
      </c>
      <c r="F93" s="44">
        <v>0</v>
      </c>
      <c r="G93" s="44">
        <v>0</v>
      </c>
      <c r="H93" s="44">
        <v>0</v>
      </c>
      <c r="I93" s="44">
        <v>0</v>
      </c>
      <c r="J93" s="44">
        <v>0</v>
      </c>
      <c r="K93" s="44">
        <v>0</v>
      </c>
      <c r="L93" s="44">
        <v>0</v>
      </c>
      <c r="M93" s="44">
        <v>0</v>
      </c>
      <c r="N93" s="37" t="s">
        <v>37</v>
      </c>
      <c r="O93" s="44">
        <v>0</v>
      </c>
      <c r="P93" s="58" t="s">
        <v>186</v>
      </c>
      <c r="Q93" s="45">
        <f t="shared" si="0"/>
        <v>0.27199999999999996</v>
      </c>
      <c r="R93" s="42" t="s">
        <v>77</v>
      </c>
      <c r="S93" s="41">
        <v>3</v>
      </c>
      <c r="T93" s="50">
        <v>0.81599999999999995</v>
      </c>
      <c r="U93" s="37" t="s">
        <v>105</v>
      </c>
      <c r="V93" s="37" t="s">
        <v>144</v>
      </c>
    </row>
    <row r="94" spans="1:22" s="46" customFormat="1" ht="12" x14ac:dyDescent="0.2">
      <c r="A94" s="42">
        <v>74</v>
      </c>
      <c r="B94" s="43">
        <v>44907</v>
      </c>
      <c r="C94" s="44">
        <v>0</v>
      </c>
      <c r="D94" s="44">
        <v>0</v>
      </c>
      <c r="E94" s="44">
        <v>0</v>
      </c>
      <c r="F94" s="44">
        <v>0</v>
      </c>
      <c r="G94" s="44">
        <v>0</v>
      </c>
      <c r="H94" s="44">
        <v>0</v>
      </c>
      <c r="I94" s="44">
        <v>0</v>
      </c>
      <c r="J94" s="44">
        <v>0</v>
      </c>
      <c r="K94" s="44">
        <v>0</v>
      </c>
      <c r="L94" s="44">
        <v>0</v>
      </c>
      <c r="M94" s="44">
        <v>0</v>
      </c>
      <c r="N94" s="37" t="s">
        <v>37</v>
      </c>
      <c r="O94" s="44">
        <v>0</v>
      </c>
      <c r="P94" s="58" t="s">
        <v>187</v>
      </c>
      <c r="Q94" s="45">
        <f t="shared" si="0"/>
        <v>0.755</v>
      </c>
      <c r="R94" s="42" t="s">
        <v>77</v>
      </c>
      <c r="S94" s="41">
        <v>2</v>
      </c>
      <c r="T94" s="50">
        <v>1.51</v>
      </c>
      <c r="U94" s="37" t="s">
        <v>105</v>
      </c>
      <c r="V94" s="37" t="s">
        <v>144</v>
      </c>
    </row>
    <row r="95" spans="1:22" s="46" customFormat="1" ht="12" x14ac:dyDescent="0.2">
      <c r="A95" s="42">
        <v>75</v>
      </c>
      <c r="B95" s="43">
        <v>44907</v>
      </c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37" t="s">
        <v>37</v>
      </c>
      <c r="O95" s="44">
        <v>0</v>
      </c>
      <c r="P95" s="58" t="s">
        <v>188</v>
      </c>
      <c r="Q95" s="45">
        <f t="shared" si="0"/>
        <v>9.9400000000000002E-2</v>
      </c>
      <c r="R95" s="42" t="s">
        <v>77</v>
      </c>
      <c r="S95" s="41">
        <v>2</v>
      </c>
      <c r="T95" s="50">
        <v>0.1988</v>
      </c>
      <c r="U95" s="37" t="s">
        <v>105</v>
      </c>
      <c r="V95" s="37" t="s">
        <v>144</v>
      </c>
    </row>
    <row r="96" spans="1:22" s="46" customFormat="1" ht="12" x14ac:dyDescent="0.2">
      <c r="A96" s="42">
        <v>76</v>
      </c>
      <c r="B96" s="43">
        <v>44907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37" t="s">
        <v>37</v>
      </c>
      <c r="O96" s="44">
        <v>0</v>
      </c>
      <c r="P96" s="58" t="s">
        <v>189</v>
      </c>
      <c r="Q96" s="45">
        <f t="shared" si="0"/>
        <v>6.0200000000000004E-2</v>
      </c>
      <c r="R96" s="42" t="s">
        <v>77</v>
      </c>
      <c r="S96" s="41">
        <v>4</v>
      </c>
      <c r="T96" s="50">
        <v>0.24080000000000001</v>
      </c>
      <c r="U96" s="37" t="s">
        <v>105</v>
      </c>
      <c r="V96" s="37" t="s">
        <v>144</v>
      </c>
    </row>
    <row r="97" spans="1:22" s="46" customFormat="1" ht="12" x14ac:dyDescent="0.2">
      <c r="A97" s="42">
        <v>77</v>
      </c>
      <c r="B97" s="43">
        <v>44907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37" t="s">
        <v>37</v>
      </c>
      <c r="O97" s="44">
        <v>0</v>
      </c>
      <c r="P97" s="58" t="s">
        <v>190</v>
      </c>
      <c r="Q97" s="45">
        <f t="shared" si="0"/>
        <v>0.14000000000000001</v>
      </c>
      <c r="R97" s="42" t="s">
        <v>77</v>
      </c>
      <c r="S97" s="41">
        <v>8</v>
      </c>
      <c r="T97" s="50">
        <v>1.1200000000000001</v>
      </c>
      <c r="U97" s="37" t="s">
        <v>105</v>
      </c>
      <c r="V97" s="37" t="s">
        <v>144</v>
      </c>
    </row>
    <row r="98" spans="1:22" s="46" customFormat="1" ht="12" x14ac:dyDescent="0.2">
      <c r="A98" s="42">
        <v>78</v>
      </c>
      <c r="B98" s="43">
        <v>44907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44">
        <v>0</v>
      </c>
      <c r="I98" s="44">
        <v>0</v>
      </c>
      <c r="J98" s="44">
        <v>0</v>
      </c>
      <c r="K98" s="44">
        <v>0</v>
      </c>
      <c r="L98" s="44">
        <v>0</v>
      </c>
      <c r="M98" s="44">
        <v>0</v>
      </c>
      <c r="N98" s="37" t="s">
        <v>37</v>
      </c>
      <c r="O98" s="44">
        <v>0</v>
      </c>
      <c r="P98" s="58" t="s">
        <v>191</v>
      </c>
      <c r="Q98" s="45">
        <f t="shared" si="0"/>
        <v>0.34299999999999997</v>
      </c>
      <c r="R98" s="42" t="s">
        <v>77</v>
      </c>
      <c r="S98" s="41">
        <v>3</v>
      </c>
      <c r="T98" s="50">
        <v>1.0289999999999999</v>
      </c>
      <c r="U98" s="37" t="s">
        <v>105</v>
      </c>
      <c r="V98" s="37" t="s">
        <v>144</v>
      </c>
    </row>
    <row r="99" spans="1:22" s="46" customFormat="1" ht="12" x14ac:dyDescent="0.2">
      <c r="A99" s="42">
        <v>79</v>
      </c>
      <c r="B99" s="43">
        <v>44907</v>
      </c>
      <c r="C99" s="44">
        <v>0</v>
      </c>
      <c r="D99" s="44">
        <v>0</v>
      </c>
      <c r="E99" s="44">
        <v>0</v>
      </c>
      <c r="F99" s="44">
        <v>0</v>
      </c>
      <c r="G99" s="44">
        <v>0</v>
      </c>
      <c r="H99" s="44">
        <v>0</v>
      </c>
      <c r="I99" s="44">
        <v>0</v>
      </c>
      <c r="J99" s="44">
        <v>0</v>
      </c>
      <c r="K99" s="44">
        <v>0</v>
      </c>
      <c r="L99" s="44">
        <v>0</v>
      </c>
      <c r="M99" s="44">
        <v>0</v>
      </c>
      <c r="N99" s="37" t="s">
        <v>37</v>
      </c>
      <c r="O99" s="44">
        <v>0</v>
      </c>
      <c r="P99" s="57" t="s">
        <v>192</v>
      </c>
      <c r="Q99" s="45">
        <f t="shared" si="0"/>
        <v>5.04E-2</v>
      </c>
      <c r="R99" s="42" t="s">
        <v>77</v>
      </c>
      <c r="S99" s="41">
        <v>7</v>
      </c>
      <c r="T99" s="50">
        <v>0.3528</v>
      </c>
      <c r="U99" s="37" t="s">
        <v>105</v>
      </c>
      <c r="V99" s="37" t="s">
        <v>144</v>
      </c>
    </row>
    <row r="100" spans="1:22" s="46" customFormat="1" ht="12" x14ac:dyDescent="0.2">
      <c r="A100" s="42">
        <v>80</v>
      </c>
      <c r="B100" s="43">
        <v>44907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44">
        <v>0</v>
      </c>
      <c r="J100" s="44">
        <v>0</v>
      </c>
      <c r="K100" s="44">
        <v>0</v>
      </c>
      <c r="L100" s="44">
        <v>0</v>
      </c>
      <c r="M100" s="44">
        <v>0</v>
      </c>
      <c r="N100" s="37" t="s">
        <v>37</v>
      </c>
      <c r="O100" s="44">
        <v>0</v>
      </c>
      <c r="P100" s="57" t="s">
        <v>193</v>
      </c>
      <c r="Q100" s="45">
        <f t="shared" si="0"/>
        <v>0.30399999999999999</v>
      </c>
      <c r="R100" s="42" t="s">
        <v>77</v>
      </c>
      <c r="S100" s="41">
        <v>8</v>
      </c>
      <c r="T100" s="50">
        <v>2.4319999999999999</v>
      </c>
      <c r="U100" s="37" t="s">
        <v>105</v>
      </c>
      <c r="V100" s="37" t="s">
        <v>144</v>
      </c>
    </row>
    <row r="101" spans="1:22" s="46" customFormat="1" ht="12" x14ac:dyDescent="0.2">
      <c r="A101" s="42">
        <v>81</v>
      </c>
      <c r="B101" s="43">
        <v>44907</v>
      </c>
      <c r="C101" s="44">
        <v>0</v>
      </c>
      <c r="D101" s="44">
        <v>0</v>
      </c>
      <c r="E101" s="44">
        <v>0</v>
      </c>
      <c r="F101" s="44">
        <v>0</v>
      </c>
      <c r="G101" s="44">
        <v>0</v>
      </c>
      <c r="H101" s="44">
        <v>0</v>
      </c>
      <c r="I101" s="44">
        <v>0</v>
      </c>
      <c r="J101" s="44">
        <v>0</v>
      </c>
      <c r="K101" s="44">
        <v>0</v>
      </c>
      <c r="L101" s="44">
        <v>0</v>
      </c>
      <c r="M101" s="44">
        <v>0</v>
      </c>
      <c r="N101" s="37" t="s">
        <v>37</v>
      </c>
      <c r="O101" s="44">
        <v>0</v>
      </c>
      <c r="P101" s="61" t="s">
        <v>194</v>
      </c>
      <c r="Q101" s="45">
        <f t="shared" si="0"/>
        <v>4.1399999999999999E-2</v>
      </c>
      <c r="R101" s="42" t="s">
        <v>77</v>
      </c>
      <c r="S101" s="41">
        <v>6</v>
      </c>
      <c r="T101" s="50">
        <v>0.24839999999999998</v>
      </c>
      <c r="U101" s="37" t="s">
        <v>105</v>
      </c>
      <c r="V101" s="37" t="s">
        <v>144</v>
      </c>
    </row>
    <row r="102" spans="1:22" s="46" customFormat="1" ht="12" x14ac:dyDescent="0.2">
      <c r="A102" s="42">
        <v>82</v>
      </c>
      <c r="B102" s="43">
        <v>44907</v>
      </c>
      <c r="C102" s="44">
        <v>0</v>
      </c>
      <c r="D102" s="44">
        <v>0</v>
      </c>
      <c r="E102" s="44">
        <v>0</v>
      </c>
      <c r="F102" s="44">
        <v>0</v>
      </c>
      <c r="G102" s="44">
        <v>0</v>
      </c>
      <c r="H102" s="44">
        <v>0</v>
      </c>
      <c r="I102" s="44">
        <v>0</v>
      </c>
      <c r="J102" s="44">
        <v>0</v>
      </c>
      <c r="K102" s="44">
        <v>0</v>
      </c>
      <c r="L102" s="44">
        <v>0</v>
      </c>
      <c r="M102" s="44">
        <v>0</v>
      </c>
      <c r="N102" s="37" t="s">
        <v>37</v>
      </c>
      <c r="O102" s="44">
        <v>0</v>
      </c>
      <c r="P102" s="58" t="s">
        <v>195</v>
      </c>
      <c r="Q102" s="45">
        <f t="shared" si="0"/>
        <v>3.44E-2</v>
      </c>
      <c r="R102" s="42" t="s">
        <v>77</v>
      </c>
      <c r="S102" s="41">
        <v>10</v>
      </c>
      <c r="T102" s="50">
        <v>0.34399999999999997</v>
      </c>
      <c r="U102" s="37" t="s">
        <v>105</v>
      </c>
      <c r="V102" s="37" t="s">
        <v>144</v>
      </c>
    </row>
    <row r="103" spans="1:22" s="46" customFormat="1" ht="12" x14ac:dyDescent="0.2">
      <c r="A103" s="42">
        <v>83</v>
      </c>
      <c r="B103" s="43">
        <v>44907</v>
      </c>
      <c r="C103" s="44">
        <v>0</v>
      </c>
      <c r="D103" s="44">
        <v>0</v>
      </c>
      <c r="E103" s="44">
        <v>0</v>
      </c>
      <c r="F103" s="44">
        <v>0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  <c r="L103" s="44">
        <v>0</v>
      </c>
      <c r="M103" s="44">
        <v>0</v>
      </c>
      <c r="N103" s="37" t="s">
        <v>37</v>
      </c>
      <c r="O103" s="44">
        <v>0</v>
      </c>
      <c r="P103" s="61" t="s">
        <v>196</v>
      </c>
      <c r="Q103" s="45">
        <f t="shared" si="0"/>
        <v>0.45600000000000002</v>
      </c>
      <c r="R103" s="42" t="s">
        <v>77</v>
      </c>
      <c r="S103" s="41">
        <v>3</v>
      </c>
      <c r="T103" s="50">
        <v>1.3680000000000001</v>
      </c>
      <c r="U103" s="37" t="s">
        <v>105</v>
      </c>
      <c r="V103" s="37" t="s">
        <v>144</v>
      </c>
    </row>
    <row r="104" spans="1:22" s="46" customFormat="1" ht="12" x14ac:dyDescent="0.2">
      <c r="A104" s="42">
        <v>84</v>
      </c>
      <c r="B104" s="43">
        <v>44907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4">
        <v>0</v>
      </c>
      <c r="K104" s="44">
        <v>0</v>
      </c>
      <c r="L104" s="44">
        <v>0</v>
      </c>
      <c r="M104" s="44">
        <v>0</v>
      </c>
      <c r="N104" s="37" t="s">
        <v>37</v>
      </c>
      <c r="O104" s="44">
        <v>0</v>
      </c>
      <c r="P104" s="58" t="s">
        <v>197</v>
      </c>
      <c r="Q104" s="45">
        <f t="shared" si="0"/>
        <v>1.24E-2</v>
      </c>
      <c r="R104" s="42" t="s">
        <v>77</v>
      </c>
      <c r="S104" s="41">
        <v>10</v>
      </c>
      <c r="T104" s="50">
        <v>0.124</v>
      </c>
      <c r="U104" s="37" t="s">
        <v>105</v>
      </c>
      <c r="V104" s="37" t="s">
        <v>144</v>
      </c>
    </row>
    <row r="105" spans="1:22" s="46" customFormat="1" ht="12" x14ac:dyDescent="0.2">
      <c r="A105" s="42">
        <v>85</v>
      </c>
      <c r="B105" s="43">
        <v>44907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4">
        <v>0</v>
      </c>
      <c r="K105" s="44">
        <v>0</v>
      </c>
      <c r="L105" s="44">
        <v>0</v>
      </c>
      <c r="M105" s="44">
        <v>0</v>
      </c>
      <c r="N105" s="37" t="s">
        <v>37</v>
      </c>
      <c r="O105" s="44">
        <v>0</v>
      </c>
      <c r="P105" s="58" t="s">
        <v>198</v>
      </c>
      <c r="Q105" s="45">
        <f t="shared" si="0"/>
        <v>6.3100000000000003E-2</v>
      </c>
      <c r="R105" s="42" t="s">
        <v>77</v>
      </c>
      <c r="S105" s="41">
        <v>10</v>
      </c>
      <c r="T105" s="50">
        <v>0.63100000000000001</v>
      </c>
      <c r="U105" s="37" t="s">
        <v>105</v>
      </c>
      <c r="V105" s="37" t="s">
        <v>144</v>
      </c>
    </row>
    <row r="106" spans="1:22" s="46" customFormat="1" ht="12" x14ac:dyDescent="0.2">
      <c r="A106" s="42">
        <v>86</v>
      </c>
      <c r="B106" s="43">
        <v>44907</v>
      </c>
      <c r="C106" s="44">
        <v>0</v>
      </c>
      <c r="D106" s="44">
        <v>0</v>
      </c>
      <c r="E106" s="44">
        <v>0</v>
      </c>
      <c r="F106" s="44">
        <v>0</v>
      </c>
      <c r="G106" s="44">
        <v>0</v>
      </c>
      <c r="H106" s="44">
        <v>0</v>
      </c>
      <c r="I106" s="44">
        <v>0</v>
      </c>
      <c r="J106" s="44">
        <v>0</v>
      </c>
      <c r="K106" s="44">
        <v>0</v>
      </c>
      <c r="L106" s="44">
        <v>0</v>
      </c>
      <c r="M106" s="44">
        <v>0</v>
      </c>
      <c r="N106" s="37" t="s">
        <v>37</v>
      </c>
      <c r="O106" s="44">
        <v>0</v>
      </c>
      <c r="P106" s="61" t="s">
        <v>199</v>
      </c>
      <c r="Q106" s="45">
        <f t="shared" si="0"/>
        <v>1.655</v>
      </c>
      <c r="R106" s="42" t="s">
        <v>77</v>
      </c>
      <c r="S106" s="41">
        <v>1</v>
      </c>
      <c r="T106" s="50">
        <v>1.655</v>
      </c>
      <c r="U106" s="37" t="s">
        <v>105</v>
      </c>
      <c r="V106" s="37" t="s">
        <v>144</v>
      </c>
    </row>
    <row r="107" spans="1:22" s="46" customFormat="1" ht="12" x14ac:dyDescent="0.2">
      <c r="A107" s="42">
        <v>87</v>
      </c>
      <c r="B107" s="43">
        <v>44921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4">
        <v>0</v>
      </c>
      <c r="K107" s="44">
        <v>0</v>
      </c>
      <c r="L107" s="44">
        <v>0</v>
      </c>
      <c r="M107" s="44">
        <v>0</v>
      </c>
      <c r="N107" s="37" t="s">
        <v>37</v>
      </c>
      <c r="O107" s="44">
        <v>0</v>
      </c>
      <c r="P107" s="36" t="s">
        <v>201</v>
      </c>
      <c r="Q107" s="45">
        <f t="shared" si="0"/>
        <v>2.2050000000000001</v>
      </c>
      <c r="R107" s="42" t="s">
        <v>77</v>
      </c>
      <c r="S107" s="41">
        <v>20</v>
      </c>
      <c r="T107" s="50">
        <v>44.1</v>
      </c>
      <c r="U107" s="37" t="s">
        <v>200</v>
      </c>
      <c r="V107" s="37" t="s">
        <v>204</v>
      </c>
    </row>
    <row r="108" spans="1:22" s="46" customFormat="1" ht="12" x14ac:dyDescent="0.2">
      <c r="A108" s="42">
        <v>88</v>
      </c>
      <c r="B108" s="43">
        <v>44921</v>
      </c>
      <c r="C108" s="44">
        <v>0</v>
      </c>
      <c r="D108" s="44">
        <v>0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44">
        <v>0</v>
      </c>
      <c r="M108" s="44">
        <v>0</v>
      </c>
      <c r="N108" s="37" t="s">
        <v>37</v>
      </c>
      <c r="O108" s="44">
        <v>0</v>
      </c>
      <c r="P108" s="36" t="s">
        <v>202</v>
      </c>
      <c r="Q108" s="45">
        <f t="shared" si="0"/>
        <v>2.52</v>
      </c>
      <c r="R108" s="42" t="s">
        <v>77</v>
      </c>
      <c r="S108" s="41">
        <v>10</v>
      </c>
      <c r="T108" s="50">
        <v>25.2</v>
      </c>
      <c r="U108" s="37" t="s">
        <v>200</v>
      </c>
      <c r="V108" s="37" t="s">
        <v>204</v>
      </c>
    </row>
    <row r="109" spans="1:22" s="46" customFormat="1" ht="12" x14ac:dyDescent="0.2">
      <c r="A109" s="42">
        <v>89</v>
      </c>
      <c r="B109" s="43">
        <v>44921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37" t="s">
        <v>37</v>
      </c>
      <c r="O109" s="44">
        <v>0</v>
      </c>
      <c r="P109" s="36" t="s">
        <v>203</v>
      </c>
      <c r="Q109" s="45">
        <f t="shared" si="0"/>
        <v>0.63</v>
      </c>
      <c r="R109" s="42" t="s">
        <v>77</v>
      </c>
      <c r="S109" s="41">
        <v>40</v>
      </c>
      <c r="T109" s="50">
        <v>25.2</v>
      </c>
      <c r="U109" s="37" t="s">
        <v>200</v>
      </c>
      <c r="V109" s="37" t="s">
        <v>204</v>
      </c>
    </row>
    <row r="110" spans="1:22" s="46" customFormat="1" ht="12" x14ac:dyDescent="0.2">
      <c r="A110" s="42">
        <v>90</v>
      </c>
      <c r="B110" s="43">
        <v>44921</v>
      </c>
      <c r="C110" s="44">
        <v>0</v>
      </c>
      <c r="D110" s="44">
        <v>0</v>
      </c>
      <c r="E110" s="44">
        <v>0</v>
      </c>
      <c r="F110" s="44">
        <v>0</v>
      </c>
      <c r="G110" s="44">
        <v>0</v>
      </c>
      <c r="H110" s="44">
        <v>0</v>
      </c>
      <c r="I110" s="44">
        <v>0</v>
      </c>
      <c r="J110" s="44">
        <v>0</v>
      </c>
      <c r="K110" s="44">
        <v>0</v>
      </c>
      <c r="L110" s="44">
        <v>0</v>
      </c>
      <c r="M110" s="44">
        <v>0</v>
      </c>
      <c r="N110" s="37" t="s">
        <v>37</v>
      </c>
      <c r="O110" s="44">
        <v>0</v>
      </c>
      <c r="P110" s="36" t="s">
        <v>205</v>
      </c>
      <c r="Q110" s="45">
        <f t="shared" si="0"/>
        <v>9.1</v>
      </c>
      <c r="R110" s="42" t="s">
        <v>77</v>
      </c>
      <c r="S110" s="41">
        <v>10</v>
      </c>
      <c r="T110" s="50">
        <v>91</v>
      </c>
      <c r="U110" s="37" t="s">
        <v>98</v>
      </c>
      <c r="V110" s="37" t="s">
        <v>207</v>
      </c>
    </row>
    <row r="111" spans="1:22" s="46" customFormat="1" ht="12" x14ac:dyDescent="0.2">
      <c r="A111" s="42">
        <v>91</v>
      </c>
      <c r="B111" s="43">
        <v>44921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37" t="s">
        <v>37</v>
      </c>
      <c r="O111" s="44">
        <v>0</v>
      </c>
      <c r="P111" s="36" t="s">
        <v>108</v>
      </c>
      <c r="Q111" s="45">
        <f t="shared" si="0"/>
        <v>13.790000000000001</v>
      </c>
      <c r="R111" s="42" t="s">
        <v>77</v>
      </c>
      <c r="S111" s="41">
        <v>5</v>
      </c>
      <c r="T111" s="50">
        <v>68.95</v>
      </c>
      <c r="U111" s="37" t="s">
        <v>98</v>
      </c>
      <c r="V111" s="37" t="s">
        <v>207</v>
      </c>
    </row>
    <row r="112" spans="1:22" s="46" customFormat="1" ht="12" x14ac:dyDescent="0.2">
      <c r="A112" s="42">
        <v>92</v>
      </c>
      <c r="B112" s="43">
        <v>44921</v>
      </c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37" t="s">
        <v>37</v>
      </c>
      <c r="O112" s="44">
        <v>0</v>
      </c>
      <c r="P112" s="36" t="s">
        <v>206</v>
      </c>
      <c r="Q112" s="45">
        <f t="shared" si="0"/>
        <v>9.5</v>
      </c>
      <c r="R112" s="42" t="s">
        <v>77</v>
      </c>
      <c r="S112" s="41">
        <v>5</v>
      </c>
      <c r="T112" s="50">
        <v>47.5</v>
      </c>
      <c r="U112" s="37" t="s">
        <v>98</v>
      </c>
      <c r="V112" s="37" t="s">
        <v>207</v>
      </c>
    </row>
    <row r="113" spans="1:22" s="46" customFormat="1" ht="12" x14ac:dyDescent="0.2">
      <c r="A113" s="42">
        <v>93</v>
      </c>
      <c r="B113" s="43">
        <v>44916</v>
      </c>
      <c r="C113" s="44">
        <v>0</v>
      </c>
      <c r="D113" s="44">
        <v>0</v>
      </c>
      <c r="E113" s="44">
        <v>0</v>
      </c>
      <c r="F113" s="44">
        <v>0</v>
      </c>
      <c r="G113" s="44">
        <v>0</v>
      </c>
      <c r="H113" s="44">
        <v>0</v>
      </c>
      <c r="I113" s="44">
        <v>0</v>
      </c>
      <c r="J113" s="44">
        <v>0</v>
      </c>
      <c r="K113" s="44">
        <v>0</v>
      </c>
      <c r="L113" s="44">
        <v>0</v>
      </c>
      <c r="M113" s="44">
        <v>0</v>
      </c>
      <c r="N113" s="37" t="s">
        <v>37</v>
      </c>
      <c r="O113" s="44">
        <v>0</v>
      </c>
      <c r="P113" s="36" t="s">
        <v>208</v>
      </c>
      <c r="Q113" s="45">
        <f t="shared" si="0"/>
        <v>1.0451851851851852</v>
      </c>
      <c r="R113" s="42" t="s">
        <v>77</v>
      </c>
      <c r="S113" s="41">
        <v>108</v>
      </c>
      <c r="T113" s="50">
        <v>112.88</v>
      </c>
      <c r="U113" s="37" t="s">
        <v>169</v>
      </c>
      <c r="V113" s="37" t="s">
        <v>168</v>
      </c>
    </row>
    <row r="114" spans="1:22" s="46" customFormat="1" ht="12" x14ac:dyDescent="0.2">
      <c r="A114" s="42">
        <v>94</v>
      </c>
      <c r="B114" s="43">
        <v>44916</v>
      </c>
      <c r="C114" s="44">
        <v>0</v>
      </c>
      <c r="D114" s="44">
        <v>0</v>
      </c>
      <c r="E114" s="44">
        <v>0</v>
      </c>
      <c r="F114" s="44">
        <v>0</v>
      </c>
      <c r="G114" s="44">
        <v>0</v>
      </c>
      <c r="H114" s="44">
        <v>0</v>
      </c>
      <c r="I114" s="44">
        <v>0</v>
      </c>
      <c r="J114" s="44">
        <v>0</v>
      </c>
      <c r="K114" s="44">
        <v>0</v>
      </c>
      <c r="L114" s="44">
        <v>0</v>
      </c>
      <c r="M114" s="44">
        <v>0</v>
      </c>
      <c r="N114" s="37" t="s">
        <v>37</v>
      </c>
      <c r="O114" s="44">
        <v>0</v>
      </c>
      <c r="P114" s="60" t="s">
        <v>209</v>
      </c>
      <c r="Q114" s="45">
        <f t="shared" si="0"/>
        <v>0.39462499999999995</v>
      </c>
      <c r="R114" s="42" t="s">
        <v>77</v>
      </c>
      <c r="S114" s="41">
        <v>240</v>
      </c>
      <c r="T114" s="50">
        <v>94.71</v>
      </c>
      <c r="U114" s="37" t="s">
        <v>169</v>
      </c>
      <c r="V114" s="37" t="s">
        <v>168</v>
      </c>
    </row>
    <row r="115" spans="1:22" s="46" customFormat="1" ht="12" x14ac:dyDescent="0.2">
      <c r="A115" s="42">
        <v>95</v>
      </c>
      <c r="B115" s="43">
        <v>44916</v>
      </c>
      <c r="C115" s="44">
        <v>0</v>
      </c>
      <c r="D115" s="44">
        <v>0</v>
      </c>
      <c r="E115" s="44">
        <v>0</v>
      </c>
      <c r="F115" s="44">
        <v>0</v>
      </c>
      <c r="G115" s="44">
        <v>0</v>
      </c>
      <c r="H115" s="44">
        <v>0</v>
      </c>
      <c r="I115" s="44">
        <v>0</v>
      </c>
      <c r="J115" s="44">
        <v>0</v>
      </c>
      <c r="K115" s="44">
        <v>0</v>
      </c>
      <c r="L115" s="44">
        <v>0</v>
      </c>
      <c r="M115" s="44">
        <v>0</v>
      </c>
      <c r="N115" s="37" t="s">
        <v>37</v>
      </c>
      <c r="O115" s="44">
        <v>0</v>
      </c>
      <c r="P115" s="59" t="s">
        <v>210</v>
      </c>
      <c r="Q115" s="45">
        <f t="shared" si="0"/>
        <v>0.67008928571428572</v>
      </c>
      <c r="R115" s="42" t="s">
        <v>77</v>
      </c>
      <c r="S115" s="41">
        <v>112</v>
      </c>
      <c r="T115" s="50">
        <v>75.05</v>
      </c>
      <c r="U115" s="37" t="s">
        <v>169</v>
      </c>
      <c r="V115" s="37" t="s">
        <v>168</v>
      </c>
    </row>
    <row r="116" spans="1:22" s="46" customFormat="1" ht="12" x14ac:dyDescent="0.2">
      <c r="A116" s="42">
        <v>96</v>
      </c>
      <c r="B116" s="43">
        <v>44911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44">
        <v>0</v>
      </c>
      <c r="I116" s="44">
        <v>0</v>
      </c>
      <c r="J116" s="44">
        <v>0</v>
      </c>
      <c r="K116" s="44">
        <v>0</v>
      </c>
      <c r="L116" s="44">
        <v>0</v>
      </c>
      <c r="M116" s="44">
        <v>0</v>
      </c>
      <c r="N116" s="37" t="s">
        <v>37</v>
      </c>
      <c r="O116" s="44">
        <v>0</v>
      </c>
      <c r="P116" s="61" t="s">
        <v>212</v>
      </c>
      <c r="Q116" s="45">
        <f t="shared" si="0"/>
        <v>2.6</v>
      </c>
      <c r="R116" s="42" t="s">
        <v>77</v>
      </c>
      <c r="S116" s="41">
        <v>1</v>
      </c>
      <c r="T116" s="50">
        <v>2.6</v>
      </c>
      <c r="U116" s="37" t="s">
        <v>104</v>
      </c>
      <c r="V116" s="37" t="s">
        <v>211</v>
      </c>
    </row>
    <row r="117" spans="1:22" s="46" customFormat="1" ht="12" x14ac:dyDescent="0.2">
      <c r="A117" s="42">
        <v>97</v>
      </c>
      <c r="B117" s="43">
        <v>44911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44">
        <v>0</v>
      </c>
      <c r="I117" s="44">
        <v>0</v>
      </c>
      <c r="J117" s="44">
        <v>0</v>
      </c>
      <c r="K117" s="44">
        <v>0</v>
      </c>
      <c r="L117" s="44">
        <v>0</v>
      </c>
      <c r="M117" s="44">
        <v>0</v>
      </c>
      <c r="N117" s="37" t="s">
        <v>37</v>
      </c>
      <c r="O117" s="44">
        <v>0</v>
      </c>
      <c r="P117" s="35" t="s">
        <v>213</v>
      </c>
      <c r="Q117" s="45">
        <f t="shared" si="0"/>
        <v>1.25</v>
      </c>
      <c r="R117" s="42" t="s">
        <v>77</v>
      </c>
      <c r="S117" s="41">
        <v>1</v>
      </c>
      <c r="T117" s="50">
        <v>1.25</v>
      </c>
      <c r="U117" s="37" t="s">
        <v>104</v>
      </c>
      <c r="V117" s="37" t="s">
        <v>211</v>
      </c>
    </row>
    <row r="118" spans="1:22" s="46" customFormat="1" ht="12" x14ac:dyDescent="0.2">
      <c r="A118" s="42">
        <v>98</v>
      </c>
      <c r="B118" s="43">
        <v>44924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44">
        <v>0</v>
      </c>
      <c r="I118" s="44">
        <v>0</v>
      </c>
      <c r="J118" s="44">
        <v>0</v>
      </c>
      <c r="K118" s="44">
        <v>0</v>
      </c>
      <c r="L118" s="44">
        <v>0</v>
      </c>
      <c r="M118" s="44">
        <v>0</v>
      </c>
      <c r="N118" s="37" t="s">
        <v>37</v>
      </c>
      <c r="O118" s="44">
        <v>0</v>
      </c>
      <c r="P118" s="44" t="s">
        <v>216</v>
      </c>
      <c r="Q118" s="45">
        <f t="shared" si="0"/>
        <v>7.0999999999999994E-2</v>
      </c>
      <c r="R118" s="42" t="s">
        <v>101</v>
      </c>
      <c r="S118" s="41">
        <v>40</v>
      </c>
      <c r="T118" s="50">
        <v>2.84</v>
      </c>
      <c r="U118" s="37" t="s">
        <v>215</v>
      </c>
      <c r="V118" s="37" t="s">
        <v>214</v>
      </c>
    </row>
    <row r="119" spans="1:22" s="46" customFormat="1" ht="12" x14ac:dyDescent="0.2">
      <c r="A119" s="42">
        <v>99</v>
      </c>
      <c r="B119" s="43">
        <v>44924</v>
      </c>
      <c r="C119" s="44">
        <v>0</v>
      </c>
      <c r="D119" s="44">
        <v>0</v>
      </c>
      <c r="E119" s="44">
        <v>0</v>
      </c>
      <c r="F119" s="44">
        <v>0</v>
      </c>
      <c r="G119" s="44">
        <v>0</v>
      </c>
      <c r="H119" s="44">
        <v>0</v>
      </c>
      <c r="I119" s="44">
        <v>0</v>
      </c>
      <c r="J119" s="44">
        <v>0</v>
      </c>
      <c r="K119" s="44">
        <v>0</v>
      </c>
      <c r="L119" s="44">
        <v>0</v>
      </c>
      <c r="M119" s="44">
        <v>0</v>
      </c>
      <c r="N119" s="37" t="s">
        <v>37</v>
      </c>
      <c r="O119" s="44">
        <v>0</v>
      </c>
      <c r="P119" s="44" t="s">
        <v>217</v>
      </c>
      <c r="Q119" s="45">
        <f t="shared" si="0"/>
        <v>0.28899999999999998</v>
      </c>
      <c r="R119" s="42" t="s">
        <v>101</v>
      </c>
      <c r="S119" s="41">
        <v>30</v>
      </c>
      <c r="T119" s="50">
        <v>8.67</v>
      </c>
      <c r="U119" s="37" t="s">
        <v>215</v>
      </c>
      <c r="V119" s="37" t="s">
        <v>214</v>
      </c>
    </row>
    <row r="120" spans="1:22" s="46" customFormat="1" ht="12" x14ac:dyDescent="0.2">
      <c r="A120" s="42">
        <v>100</v>
      </c>
      <c r="B120" s="43">
        <v>44924</v>
      </c>
      <c r="C120" s="44">
        <v>0</v>
      </c>
      <c r="D120" s="44">
        <v>0</v>
      </c>
      <c r="E120" s="44">
        <v>0</v>
      </c>
      <c r="F120" s="44">
        <v>0</v>
      </c>
      <c r="G120" s="44">
        <v>0</v>
      </c>
      <c r="H120" s="44">
        <v>0</v>
      </c>
      <c r="I120" s="44">
        <v>0</v>
      </c>
      <c r="J120" s="44">
        <v>0</v>
      </c>
      <c r="K120" s="44">
        <v>0</v>
      </c>
      <c r="L120" s="44">
        <v>0</v>
      </c>
      <c r="M120" s="44">
        <v>0</v>
      </c>
      <c r="N120" s="37" t="s">
        <v>37</v>
      </c>
      <c r="O120" s="44">
        <v>0</v>
      </c>
      <c r="P120" s="44" t="s">
        <v>218</v>
      </c>
      <c r="Q120" s="45">
        <f t="shared" si="0"/>
        <v>10.4</v>
      </c>
      <c r="R120" s="42" t="s">
        <v>77</v>
      </c>
      <c r="S120" s="41">
        <v>1</v>
      </c>
      <c r="T120" s="50">
        <v>10.4</v>
      </c>
      <c r="U120" s="37" t="s">
        <v>215</v>
      </c>
      <c r="V120" s="37" t="s">
        <v>214</v>
      </c>
    </row>
    <row r="121" spans="1:22" s="46" customFormat="1" ht="12" x14ac:dyDescent="0.2">
      <c r="A121" s="42">
        <v>101</v>
      </c>
      <c r="B121" s="43">
        <v>44924</v>
      </c>
      <c r="C121" s="44">
        <v>0</v>
      </c>
      <c r="D121" s="44">
        <v>0</v>
      </c>
      <c r="E121" s="44">
        <v>0</v>
      </c>
      <c r="F121" s="44">
        <v>0</v>
      </c>
      <c r="G121" s="44">
        <v>0</v>
      </c>
      <c r="H121" s="44">
        <v>0</v>
      </c>
      <c r="I121" s="44">
        <v>0</v>
      </c>
      <c r="J121" s="44">
        <v>0</v>
      </c>
      <c r="K121" s="44">
        <v>0</v>
      </c>
      <c r="L121" s="44">
        <v>0</v>
      </c>
      <c r="M121" s="44">
        <v>0</v>
      </c>
      <c r="N121" s="37" t="s">
        <v>37</v>
      </c>
      <c r="O121" s="44">
        <v>0</v>
      </c>
      <c r="P121" s="44" t="s">
        <v>219</v>
      </c>
      <c r="Q121" s="45">
        <f t="shared" si="0"/>
        <v>3.6</v>
      </c>
      <c r="R121" s="42" t="s">
        <v>77</v>
      </c>
      <c r="S121" s="41">
        <v>1</v>
      </c>
      <c r="T121" s="50">
        <v>3.6</v>
      </c>
      <c r="U121" s="37" t="s">
        <v>215</v>
      </c>
      <c r="V121" s="37" t="s">
        <v>214</v>
      </c>
    </row>
    <row r="122" spans="1:22" s="46" customFormat="1" ht="12" x14ac:dyDescent="0.2">
      <c r="A122" s="42">
        <v>102</v>
      </c>
      <c r="B122" s="43">
        <v>44924</v>
      </c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37" t="s">
        <v>37</v>
      </c>
      <c r="O122" s="44">
        <v>0</v>
      </c>
      <c r="P122" s="44" t="s">
        <v>220</v>
      </c>
      <c r="Q122" s="45">
        <f t="shared" si="0"/>
        <v>0.37</v>
      </c>
      <c r="R122" s="42" t="s">
        <v>77</v>
      </c>
      <c r="S122" s="41">
        <v>4</v>
      </c>
      <c r="T122" s="50">
        <v>1.48</v>
      </c>
      <c r="U122" s="37" t="s">
        <v>215</v>
      </c>
      <c r="V122" s="37" t="s">
        <v>214</v>
      </c>
    </row>
    <row r="123" spans="1:22" s="46" customFormat="1" ht="12" x14ac:dyDescent="0.2">
      <c r="A123" s="42">
        <v>103</v>
      </c>
      <c r="B123" s="43">
        <v>44924</v>
      </c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37" t="s">
        <v>37</v>
      </c>
      <c r="O123" s="44">
        <v>0</v>
      </c>
      <c r="P123" s="62" t="s">
        <v>221</v>
      </c>
      <c r="Q123" s="45">
        <f t="shared" si="0"/>
        <v>0.24100000000000002</v>
      </c>
      <c r="R123" s="42" t="s">
        <v>77</v>
      </c>
      <c r="S123" s="41">
        <v>35</v>
      </c>
      <c r="T123" s="50">
        <v>8.4350000000000005</v>
      </c>
      <c r="U123" s="37" t="s">
        <v>104</v>
      </c>
      <c r="V123" s="37" t="s">
        <v>211</v>
      </c>
    </row>
    <row r="124" spans="1:22" s="46" customFormat="1" ht="12" x14ac:dyDescent="0.2">
      <c r="A124" s="42">
        <v>104</v>
      </c>
      <c r="B124" s="43">
        <v>44924</v>
      </c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37" t="s">
        <v>37</v>
      </c>
      <c r="O124" s="44">
        <v>0</v>
      </c>
      <c r="P124" s="62" t="s">
        <v>222</v>
      </c>
      <c r="Q124" s="45">
        <f t="shared" si="0"/>
        <v>7.1999999999999995E-2</v>
      </c>
      <c r="R124" s="42" t="s">
        <v>77</v>
      </c>
      <c r="S124" s="41">
        <v>40</v>
      </c>
      <c r="T124" s="50">
        <v>2.88</v>
      </c>
      <c r="U124" s="37" t="s">
        <v>104</v>
      </c>
      <c r="V124" s="37" t="s">
        <v>211</v>
      </c>
    </row>
    <row r="125" spans="1:22" s="46" customFormat="1" ht="12" x14ac:dyDescent="0.2">
      <c r="A125" s="42">
        <v>105</v>
      </c>
      <c r="B125" s="43">
        <v>44924</v>
      </c>
      <c r="C125" s="44">
        <v>0</v>
      </c>
      <c r="D125" s="44">
        <v>0</v>
      </c>
      <c r="E125" s="44">
        <v>0</v>
      </c>
      <c r="F125" s="44">
        <v>0</v>
      </c>
      <c r="G125" s="44">
        <v>0</v>
      </c>
      <c r="H125" s="44">
        <v>0</v>
      </c>
      <c r="I125" s="44">
        <v>0</v>
      </c>
      <c r="J125" s="44">
        <v>0</v>
      </c>
      <c r="K125" s="44">
        <v>0</v>
      </c>
      <c r="L125" s="44">
        <v>0</v>
      </c>
      <c r="M125" s="44">
        <v>0</v>
      </c>
      <c r="N125" s="37" t="s">
        <v>37</v>
      </c>
      <c r="O125" s="44">
        <v>0</v>
      </c>
      <c r="P125" s="62" t="s">
        <v>223</v>
      </c>
      <c r="Q125" s="45">
        <f t="shared" si="0"/>
        <v>4.5549999999999997</v>
      </c>
      <c r="R125" s="42" t="s">
        <v>77</v>
      </c>
      <c r="S125" s="41">
        <v>1</v>
      </c>
      <c r="T125" s="50">
        <v>4.5549999999999997</v>
      </c>
      <c r="U125" s="37" t="s">
        <v>104</v>
      </c>
      <c r="V125" s="37" t="s">
        <v>211</v>
      </c>
    </row>
    <row r="126" spans="1:22" s="46" customFormat="1" ht="12" x14ac:dyDescent="0.2">
      <c r="A126" s="42">
        <v>106</v>
      </c>
      <c r="B126" s="43">
        <v>44924</v>
      </c>
      <c r="C126" s="44">
        <v>0</v>
      </c>
      <c r="D126" s="44">
        <v>0</v>
      </c>
      <c r="E126" s="44">
        <v>0</v>
      </c>
      <c r="F126" s="44">
        <v>0</v>
      </c>
      <c r="G126" s="44">
        <v>0</v>
      </c>
      <c r="H126" s="44">
        <v>0</v>
      </c>
      <c r="I126" s="44">
        <v>0</v>
      </c>
      <c r="J126" s="44">
        <v>0</v>
      </c>
      <c r="K126" s="44">
        <v>0</v>
      </c>
      <c r="L126" s="44">
        <v>0</v>
      </c>
      <c r="M126" s="44">
        <v>0</v>
      </c>
      <c r="N126" s="37" t="s">
        <v>37</v>
      </c>
      <c r="O126" s="44">
        <v>0</v>
      </c>
      <c r="P126" s="62" t="s">
        <v>224</v>
      </c>
      <c r="Q126" s="45">
        <f t="shared" si="0"/>
        <v>0.08</v>
      </c>
      <c r="R126" s="42" t="s">
        <v>77</v>
      </c>
      <c r="S126" s="41">
        <v>20</v>
      </c>
      <c r="T126" s="50">
        <v>1.6</v>
      </c>
      <c r="U126" s="37" t="s">
        <v>104</v>
      </c>
      <c r="V126" s="37" t="s">
        <v>211</v>
      </c>
    </row>
    <row r="127" spans="1:22" s="46" customFormat="1" ht="12" x14ac:dyDescent="0.2">
      <c r="A127" s="42">
        <v>107</v>
      </c>
      <c r="B127" s="43">
        <v>44924</v>
      </c>
      <c r="C127" s="44">
        <v>0</v>
      </c>
      <c r="D127" s="44">
        <v>0</v>
      </c>
      <c r="E127" s="44">
        <v>0</v>
      </c>
      <c r="F127" s="44">
        <v>0</v>
      </c>
      <c r="G127" s="44">
        <v>0</v>
      </c>
      <c r="H127" s="44">
        <v>0</v>
      </c>
      <c r="I127" s="44">
        <v>0</v>
      </c>
      <c r="J127" s="44">
        <v>0</v>
      </c>
      <c r="K127" s="44">
        <v>0</v>
      </c>
      <c r="L127" s="44">
        <v>0</v>
      </c>
      <c r="M127" s="44">
        <v>0</v>
      </c>
      <c r="N127" s="37" t="s">
        <v>37</v>
      </c>
      <c r="O127" s="44">
        <v>0</v>
      </c>
      <c r="P127" s="62" t="s">
        <v>225</v>
      </c>
      <c r="Q127" s="45">
        <f t="shared" si="0"/>
        <v>0.54</v>
      </c>
      <c r="R127" s="42" t="s">
        <v>77</v>
      </c>
      <c r="S127" s="41">
        <v>3</v>
      </c>
      <c r="T127" s="50">
        <v>1.62</v>
      </c>
      <c r="U127" s="37" t="s">
        <v>104</v>
      </c>
      <c r="V127" s="37" t="s">
        <v>211</v>
      </c>
    </row>
    <row r="128" spans="1:22" s="46" customFormat="1" ht="12" x14ac:dyDescent="0.2">
      <c r="A128" s="42">
        <v>108</v>
      </c>
      <c r="B128" s="43">
        <v>44924</v>
      </c>
      <c r="C128" s="44">
        <v>0</v>
      </c>
      <c r="D128" s="44">
        <v>0</v>
      </c>
      <c r="E128" s="44">
        <v>0</v>
      </c>
      <c r="F128" s="44">
        <v>0</v>
      </c>
      <c r="G128" s="44">
        <v>0</v>
      </c>
      <c r="H128" s="44">
        <v>0</v>
      </c>
      <c r="I128" s="44">
        <v>0</v>
      </c>
      <c r="J128" s="44">
        <v>0</v>
      </c>
      <c r="K128" s="44">
        <v>0</v>
      </c>
      <c r="L128" s="44">
        <v>0</v>
      </c>
      <c r="M128" s="44">
        <v>0</v>
      </c>
      <c r="N128" s="37" t="s">
        <v>37</v>
      </c>
      <c r="O128" s="44">
        <v>0</v>
      </c>
      <c r="P128" s="62" t="s">
        <v>226</v>
      </c>
      <c r="Q128" s="45">
        <f t="shared" si="0"/>
        <v>0.67</v>
      </c>
      <c r="R128" s="42" t="s">
        <v>77</v>
      </c>
      <c r="S128" s="41">
        <v>4</v>
      </c>
      <c r="T128" s="50">
        <v>2.68</v>
      </c>
      <c r="U128" s="37" t="s">
        <v>104</v>
      </c>
      <c r="V128" s="37" t="s">
        <v>211</v>
      </c>
    </row>
    <row r="129" spans="1:22" s="46" customFormat="1" ht="12" x14ac:dyDescent="0.2">
      <c r="A129" s="42">
        <v>109</v>
      </c>
      <c r="B129" s="43">
        <v>44924</v>
      </c>
      <c r="C129" s="44">
        <v>0</v>
      </c>
      <c r="D129" s="44">
        <v>0</v>
      </c>
      <c r="E129" s="44">
        <v>0</v>
      </c>
      <c r="F129" s="44">
        <v>0</v>
      </c>
      <c r="G129" s="44">
        <v>0</v>
      </c>
      <c r="H129" s="44">
        <v>0</v>
      </c>
      <c r="I129" s="44">
        <v>0</v>
      </c>
      <c r="J129" s="44">
        <v>0</v>
      </c>
      <c r="K129" s="44">
        <v>0</v>
      </c>
      <c r="L129" s="44">
        <v>0</v>
      </c>
      <c r="M129" s="44">
        <v>0</v>
      </c>
      <c r="N129" s="37" t="s">
        <v>37</v>
      </c>
      <c r="O129" s="44">
        <v>0</v>
      </c>
      <c r="P129" s="62" t="s">
        <v>227</v>
      </c>
      <c r="Q129" s="45">
        <f t="shared" si="0"/>
        <v>0.78</v>
      </c>
      <c r="R129" s="42" t="s">
        <v>77</v>
      </c>
      <c r="S129" s="41">
        <v>2</v>
      </c>
      <c r="T129" s="50">
        <v>1.56</v>
      </c>
      <c r="U129" s="37" t="s">
        <v>104</v>
      </c>
      <c r="V129" s="37" t="s">
        <v>211</v>
      </c>
    </row>
    <row r="130" spans="1:22" s="46" customFormat="1" ht="12" x14ac:dyDescent="0.2">
      <c r="A130" s="42">
        <v>110</v>
      </c>
      <c r="B130" s="43">
        <v>44924</v>
      </c>
      <c r="C130" s="44">
        <v>0</v>
      </c>
      <c r="D130" s="44">
        <v>0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37" t="s">
        <v>37</v>
      </c>
      <c r="O130" s="44">
        <v>0</v>
      </c>
      <c r="P130" s="62" t="s">
        <v>228</v>
      </c>
      <c r="Q130" s="45">
        <f t="shared" si="0"/>
        <v>0.42499999999999999</v>
      </c>
      <c r="R130" s="42" t="s">
        <v>77</v>
      </c>
      <c r="S130" s="41">
        <v>2</v>
      </c>
      <c r="T130" s="49">
        <v>0.85</v>
      </c>
      <c r="U130" s="37" t="s">
        <v>104</v>
      </c>
      <c r="V130" s="37" t="s">
        <v>211</v>
      </c>
    </row>
    <row r="131" spans="1:22" s="13" customFormat="1" ht="12" x14ac:dyDescent="0.2">
      <c r="A131" s="63" t="s">
        <v>38</v>
      </c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</row>
    <row r="132" spans="1:22" x14ac:dyDescent="0.2">
      <c r="A132" s="12">
        <v>0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5">
        <v>0</v>
      </c>
      <c r="S132" s="14">
        <v>0</v>
      </c>
      <c r="T132" s="5">
        <v>0</v>
      </c>
      <c r="U132" s="12">
        <v>0</v>
      </c>
      <c r="V132" s="12">
        <v>0</v>
      </c>
    </row>
    <row r="133" spans="1:22" s="13" customFormat="1" ht="12" x14ac:dyDescent="0.2">
      <c r="A133" s="63" t="s">
        <v>39</v>
      </c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</row>
    <row r="134" spans="1:22" x14ac:dyDescent="0.2">
      <c r="A134" s="12">
        <v>0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5">
        <v>0</v>
      </c>
      <c r="S134" s="14">
        <v>0</v>
      </c>
      <c r="T134" s="5">
        <v>0</v>
      </c>
      <c r="U134" s="12">
        <v>0</v>
      </c>
      <c r="V134" s="12">
        <v>0</v>
      </c>
    </row>
    <row r="135" spans="1:22" s="13" customFormat="1" ht="12" x14ac:dyDescent="0.2">
      <c r="A135" s="63" t="s">
        <v>40</v>
      </c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</row>
    <row r="136" spans="1:22" x14ac:dyDescent="0.2">
      <c r="A136" s="12">
        <v>0</v>
      </c>
      <c r="B136" s="97">
        <v>0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5">
        <v>0</v>
      </c>
      <c r="O136" s="12">
        <v>0</v>
      </c>
      <c r="P136" s="12"/>
      <c r="Q136" s="32">
        <v>0</v>
      </c>
      <c r="R136" s="33">
        <v>0</v>
      </c>
      <c r="S136" s="34">
        <v>0</v>
      </c>
      <c r="T136" s="32">
        <v>0</v>
      </c>
      <c r="U136" s="12">
        <v>0</v>
      </c>
      <c r="V136" s="12">
        <v>0</v>
      </c>
    </row>
    <row r="137" spans="1:22" s="13" customFormat="1" ht="12" x14ac:dyDescent="0.2">
      <c r="A137" s="63" t="s">
        <v>42</v>
      </c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</row>
    <row r="138" spans="1:22" x14ac:dyDescent="0.2">
      <c r="A138" s="12">
        <v>0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5">
        <v>0</v>
      </c>
      <c r="S138" s="14">
        <v>0</v>
      </c>
      <c r="T138" s="5">
        <v>0</v>
      </c>
      <c r="U138" s="12">
        <v>0</v>
      </c>
      <c r="V138" s="12">
        <v>0</v>
      </c>
    </row>
    <row r="139" spans="1:22" s="13" customFormat="1" ht="12" x14ac:dyDescent="0.2">
      <c r="A139" s="63" t="s">
        <v>43</v>
      </c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</row>
    <row r="140" spans="1:22" x14ac:dyDescent="0.2">
      <c r="A140" s="12">
        <v>0</v>
      </c>
      <c r="B140" s="12">
        <v>0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  <c r="P140" s="12">
        <v>0</v>
      </c>
      <c r="Q140" s="12">
        <v>0</v>
      </c>
      <c r="R140" s="5">
        <v>0</v>
      </c>
      <c r="S140" s="14">
        <v>0</v>
      </c>
      <c r="T140" s="5">
        <v>0</v>
      </c>
      <c r="U140" s="12">
        <v>0</v>
      </c>
      <c r="V140" s="12">
        <v>0</v>
      </c>
    </row>
    <row r="141" spans="1:22" s="13" customFormat="1" ht="12" x14ac:dyDescent="0.2">
      <c r="A141" s="63" t="s">
        <v>44</v>
      </c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</row>
    <row r="142" spans="1:22" x14ac:dyDescent="0.2">
      <c r="A142" s="12">
        <v>0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5">
        <v>0</v>
      </c>
      <c r="S142" s="14">
        <v>0</v>
      </c>
      <c r="T142" s="5">
        <v>0</v>
      </c>
      <c r="U142" s="12">
        <v>0</v>
      </c>
      <c r="V142" s="12">
        <v>0</v>
      </c>
    </row>
    <row r="143" spans="1:22" s="13" customFormat="1" ht="12" x14ac:dyDescent="0.2">
      <c r="A143" s="63" t="s">
        <v>45</v>
      </c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</row>
    <row r="144" spans="1:22" x14ac:dyDescent="0.2">
      <c r="A144" s="12">
        <v>0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0</v>
      </c>
      <c r="R144" s="5">
        <v>0</v>
      </c>
      <c r="S144" s="14">
        <v>0</v>
      </c>
      <c r="T144" s="5">
        <v>0</v>
      </c>
      <c r="U144" s="12">
        <v>0</v>
      </c>
      <c r="V144" s="12">
        <v>0</v>
      </c>
    </row>
    <row r="145" spans="1:22" s="13" customFormat="1" ht="12" x14ac:dyDescent="0.2">
      <c r="A145" s="64" t="s">
        <v>46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</row>
    <row r="146" spans="1:22" x14ac:dyDescent="0.2">
      <c r="A146" s="12">
        <v>1</v>
      </c>
      <c r="B146" s="15">
        <v>44896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5" t="s">
        <v>37</v>
      </c>
      <c r="O146" s="12">
        <v>0</v>
      </c>
      <c r="P146" s="12" t="s">
        <v>229</v>
      </c>
      <c r="Q146" s="39">
        <v>221.39</v>
      </c>
      <c r="R146" s="55" t="s">
        <v>41</v>
      </c>
      <c r="S146" s="14">
        <v>1</v>
      </c>
      <c r="T146" s="40">
        <v>221.39</v>
      </c>
      <c r="U146" s="12" t="s">
        <v>230</v>
      </c>
      <c r="V146" s="12" t="s">
        <v>231</v>
      </c>
    </row>
    <row r="147" spans="1:22" x14ac:dyDescent="0.2">
      <c r="A147" s="12">
        <v>2</v>
      </c>
      <c r="B147" s="15">
        <v>44896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55" t="s">
        <v>37</v>
      </c>
      <c r="O147" s="12">
        <v>0</v>
      </c>
      <c r="P147" s="12" t="s">
        <v>254</v>
      </c>
      <c r="Q147" s="39">
        <v>60</v>
      </c>
      <c r="R147" s="55" t="s">
        <v>41</v>
      </c>
      <c r="S147" s="14">
        <v>1</v>
      </c>
      <c r="T147" s="40">
        <v>60</v>
      </c>
      <c r="U147" s="12" t="s">
        <v>255</v>
      </c>
      <c r="V147" s="12" t="s">
        <v>256</v>
      </c>
    </row>
    <row r="148" spans="1:22" x14ac:dyDescent="0.2">
      <c r="A148" s="12">
        <v>3</v>
      </c>
      <c r="B148" s="15">
        <v>44900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5" t="s">
        <v>37</v>
      </c>
      <c r="O148" s="12">
        <v>0</v>
      </c>
      <c r="P148" s="12" t="s">
        <v>232</v>
      </c>
      <c r="Q148" s="39">
        <v>500</v>
      </c>
      <c r="R148" s="55" t="s">
        <v>41</v>
      </c>
      <c r="S148" s="14">
        <v>1</v>
      </c>
      <c r="T148" s="40">
        <v>500</v>
      </c>
      <c r="U148" s="12" t="s">
        <v>233</v>
      </c>
      <c r="V148" s="17" t="s">
        <v>234</v>
      </c>
    </row>
    <row r="149" spans="1:22" x14ac:dyDescent="0.2">
      <c r="A149" s="12">
        <v>4</v>
      </c>
      <c r="B149" s="15">
        <v>44903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5" t="s">
        <v>37</v>
      </c>
      <c r="O149" s="12">
        <v>0</v>
      </c>
      <c r="P149" s="12" t="s">
        <v>241</v>
      </c>
      <c r="Q149" s="39">
        <v>100</v>
      </c>
      <c r="R149" s="55" t="s">
        <v>41</v>
      </c>
      <c r="S149" s="14">
        <v>1</v>
      </c>
      <c r="T149" s="40">
        <v>100</v>
      </c>
      <c r="U149" s="12" t="s">
        <v>236</v>
      </c>
      <c r="V149" s="12" t="s">
        <v>242</v>
      </c>
    </row>
    <row r="150" spans="1:22" x14ac:dyDescent="0.2">
      <c r="A150" s="12">
        <v>5</v>
      </c>
      <c r="B150" s="15">
        <v>44904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55" t="s">
        <v>37</v>
      </c>
      <c r="O150" s="12">
        <v>0</v>
      </c>
      <c r="P150" s="12" t="s">
        <v>235</v>
      </c>
      <c r="Q150" s="39">
        <v>4.8</v>
      </c>
      <c r="R150" s="55" t="s">
        <v>41</v>
      </c>
      <c r="S150" s="14">
        <v>1</v>
      </c>
      <c r="T150" s="40">
        <v>4.8</v>
      </c>
      <c r="U150" s="12" t="s">
        <v>236</v>
      </c>
      <c r="V150" s="12" t="s">
        <v>237</v>
      </c>
    </row>
    <row r="151" spans="1:22" x14ac:dyDescent="0.2">
      <c r="A151" s="12">
        <v>6</v>
      </c>
      <c r="B151" s="15">
        <v>44904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38" t="s">
        <v>37</v>
      </c>
      <c r="O151" s="12">
        <v>0</v>
      </c>
      <c r="P151" s="12" t="s">
        <v>243</v>
      </c>
      <c r="Q151" s="39">
        <v>7.5</v>
      </c>
      <c r="R151" s="55" t="s">
        <v>41</v>
      </c>
      <c r="S151" s="14">
        <v>1</v>
      </c>
      <c r="T151" s="40">
        <v>7.5</v>
      </c>
      <c r="U151" s="12" t="s">
        <v>244</v>
      </c>
      <c r="V151" s="16" t="s">
        <v>245</v>
      </c>
    </row>
    <row r="152" spans="1:22" x14ac:dyDescent="0.2">
      <c r="A152" s="12">
        <v>7</v>
      </c>
      <c r="B152" s="15">
        <v>44908</v>
      </c>
      <c r="C152" s="12">
        <v>0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55" t="s">
        <v>37</v>
      </c>
      <c r="O152" s="12">
        <v>0</v>
      </c>
      <c r="P152" s="12" t="s">
        <v>252</v>
      </c>
      <c r="Q152" s="39">
        <v>500</v>
      </c>
      <c r="R152" s="55" t="s">
        <v>41</v>
      </c>
      <c r="S152" s="14">
        <v>1</v>
      </c>
      <c r="T152" s="40">
        <v>500</v>
      </c>
      <c r="U152" s="12" t="s">
        <v>233</v>
      </c>
      <c r="V152" s="17" t="s">
        <v>253</v>
      </c>
    </row>
    <row r="153" spans="1:22" x14ac:dyDescent="0.2">
      <c r="A153" s="12">
        <v>8</v>
      </c>
      <c r="B153" s="15">
        <v>44909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5" t="s">
        <v>37</v>
      </c>
      <c r="O153" s="12">
        <v>0</v>
      </c>
      <c r="P153" s="12" t="s">
        <v>247</v>
      </c>
      <c r="Q153" s="39">
        <v>108</v>
      </c>
      <c r="R153" s="55" t="s">
        <v>41</v>
      </c>
      <c r="S153" s="14">
        <v>1</v>
      </c>
      <c r="T153" s="40">
        <v>108</v>
      </c>
      <c r="U153" s="12" t="s">
        <v>246</v>
      </c>
      <c r="V153" s="16" t="s">
        <v>248</v>
      </c>
    </row>
    <row r="154" spans="1:22" x14ac:dyDescent="0.2">
      <c r="A154" s="12">
        <v>9</v>
      </c>
      <c r="B154" s="15">
        <v>44914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55" t="s">
        <v>37</v>
      </c>
      <c r="O154" s="12">
        <v>0</v>
      </c>
      <c r="P154" s="12" t="s">
        <v>260</v>
      </c>
      <c r="Q154" s="39">
        <v>21</v>
      </c>
      <c r="R154" s="55" t="s">
        <v>41</v>
      </c>
      <c r="S154" s="14">
        <v>1</v>
      </c>
      <c r="T154" s="40">
        <v>21</v>
      </c>
      <c r="U154" s="12" t="s">
        <v>261</v>
      </c>
      <c r="V154" s="16" t="s">
        <v>262</v>
      </c>
    </row>
    <row r="155" spans="1:22" x14ac:dyDescent="0.2">
      <c r="A155" s="12">
        <v>10</v>
      </c>
      <c r="B155" s="15">
        <v>44915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5" t="s">
        <v>37</v>
      </c>
      <c r="O155" s="12">
        <v>0</v>
      </c>
      <c r="P155" s="12" t="s">
        <v>238</v>
      </c>
      <c r="Q155" s="39">
        <v>275.3</v>
      </c>
      <c r="R155" s="55" t="s">
        <v>41</v>
      </c>
      <c r="S155" s="14">
        <v>1</v>
      </c>
      <c r="T155" s="40">
        <v>275.3</v>
      </c>
      <c r="U155" s="12" t="s">
        <v>239</v>
      </c>
      <c r="V155" s="16" t="s">
        <v>240</v>
      </c>
    </row>
    <row r="156" spans="1:22" x14ac:dyDescent="0.2">
      <c r="A156" s="12">
        <v>11</v>
      </c>
      <c r="B156" s="15">
        <v>44916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5" t="s">
        <v>37</v>
      </c>
      <c r="O156" s="12">
        <v>0</v>
      </c>
      <c r="P156" s="12" t="s">
        <v>257</v>
      </c>
      <c r="Q156" s="39">
        <v>343.2</v>
      </c>
      <c r="R156" s="55" t="s">
        <v>41</v>
      </c>
      <c r="S156" s="14">
        <v>1</v>
      </c>
      <c r="T156" s="40">
        <v>343.2</v>
      </c>
      <c r="U156" s="12" t="s">
        <v>258</v>
      </c>
      <c r="V156" s="16" t="s">
        <v>259</v>
      </c>
    </row>
    <row r="157" spans="1:22" x14ac:dyDescent="0.2">
      <c r="A157" s="12">
        <v>12</v>
      </c>
      <c r="B157" s="15">
        <v>44923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55" t="s">
        <v>37</v>
      </c>
      <c r="O157" s="12">
        <v>0</v>
      </c>
      <c r="P157" s="12" t="s">
        <v>263</v>
      </c>
      <c r="Q157" s="39">
        <v>43.4</v>
      </c>
      <c r="R157" s="55" t="s">
        <v>41</v>
      </c>
      <c r="S157" s="14">
        <v>1</v>
      </c>
      <c r="T157" s="40">
        <v>43.4</v>
      </c>
      <c r="U157" s="12" t="s">
        <v>264</v>
      </c>
      <c r="V157" s="16" t="s">
        <v>265</v>
      </c>
    </row>
    <row r="158" spans="1:22" x14ac:dyDescent="0.2">
      <c r="A158" s="12">
        <v>13</v>
      </c>
      <c r="B158" s="15">
        <v>44924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55" t="s">
        <v>37</v>
      </c>
      <c r="O158" s="12">
        <v>0</v>
      </c>
      <c r="P158" s="12" t="s">
        <v>266</v>
      </c>
      <c r="Q158" s="39">
        <v>294.2</v>
      </c>
      <c r="R158" s="55" t="s">
        <v>41</v>
      </c>
      <c r="S158" s="14">
        <v>1</v>
      </c>
      <c r="T158" s="40">
        <v>294.2</v>
      </c>
      <c r="U158" s="12" t="s">
        <v>267</v>
      </c>
      <c r="V158" s="16" t="s">
        <v>268</v>
      </c>
    </row>
    <row r="159" spans="1:22" x14ac:dyDescent="0.2">
      <c r="A159" s="63" t="s">
        <v>47</v>
      </c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</row>
    <row r="160" spans="1:22" x14ac:dyDescent="0.2">
      <c r="A160" s="12">
        <v>1</v>
      </c>
      <c r="B160" s="98">
        <v>44896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55" t="s">
        <v>37</v>
      </c>
      <c r="O160" s="12">
        <v>0</v>
      </c>
      <c r="P160" s="12" t="s">
        <v>249</v>
      </c>
      <c r="Q160" s="12">
        <v>500</v>
      </c>
      <c r="R160" s="55" t="s">
        <v>41</v>
      </c>
      <c r="S160" s="14">
        <v>1</v>
      </c>
      <c r="T160" s="5">
        <v>500</v>
      </c>
      <c r="U160" s="12" t="s">
        <v>250</v>
      </c>
      <c r="V160" s="12" t="s">
        <v>251</v>
      </c>
    </row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141:V141"/>
    <mergeCell ref="A143:V143"/>
    <mergeCell ref="A145:V145"/>
    <mergeCell ref="A159:V159"/>
    <mergeCell ref="A131:V131"/>
    <mergeCell ref="A133:V133"/>
    <mergeCell ref="A135:V135"/>
    <mergeCell ref="A137:V137"/>
    <mergeCell ref="A139:V139"/>
  </mergeCells>
  <pageMargins left="0.7" right="0.7" top="0.75" bottom="0.75" header="0.51180555555555496" footer="0.51180555555555496"/>
  <pageSetup paperSize="9" scale="8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topLeftCell="A75" zoomScaleNormal="100" workbookViewId="0">
      <pane xSplit="166" topLeftCell="FK1" activePane="topRight" state="frozen"/>
      <selection activeCell="A75" sqref="A75"/>
      <selection pane="topRight" activeCell="AS32" activeCellId="1" sqref="A51:A59 AS32"/>
    </sheetView>
  </sheetViews>
  <sheetFormatPr defaultColWidth="0.85546875" defaultRowHeight="15" x14ac:dyDescent="0.25"/>
  <cols>
    <col min="1" max="1024" width="0.85546875" style="18"/>
  </cols>
  <sheetData>
    <row r="1" spans="1:166" s="19" customFormat="1" ht="12.75" x14ac:dyDescent="0.2">
      <c r="FJ1" s="20" t="s">
        <v>0</v>
      </c>
    </row>
    <row r="2" spans="1:166" s="19" customFormat="1" ht="26.25" customHeight="1" x14ac:dyDescent="0.2">
      <c r="EN2" s="88" t="s">
        <v>48</v>
      </c>
      <c r="EO2" s="88"/>
      <c r="EP2" s="88"/>
      <c r="EQ2" s="88"/>
      <c r="ER2" s="88"/>
      <c r="ES2" s="88"/>
      <c r="ET2" s="88"/>
      <c r="EU2" s="88"/>
      <c r="EV2" s="88"/>
      <c r="EW2" s="88"/>
      <c r="EX2" s="88"/>
      <c r="EY2" s="88"/>
      <c r="EZ2" s="88"/>
      <c r="FA2" s="88"/>
      <c r="FB2" s="88"/>
      <c r="FC2" s="88"/>
      <c r="FD2" s="88"/>
      <c r="FE2" s="88"/>
      <c r="FF2" s="88"/>
      <c r="FG2" s="88"/>
      <c r="FH2" s="88"/>
      <c r="FI2" s="88"/>
      <c r="FJ2" s="88"/>
    </row>
    <row r="4" spans="1:166" x14ac:dyDescent="0.25">
      <c r="FJ4" s="21" t="s">
        <v>3</v>
      </c>
    </row>
    <row r="6" spans="1:166" s="22" customFormat="1" ht="15.75" x14ac:dyDescent="0.25">
      <c r="A6" s="89" t="s">
        <v>4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89"/>
      <c r="FC6" s="89"/>
      <c r="FD6" s="89"/>
      <c r="FE6" s="89"/>
      <c r="FF6" s="89"/>
      <c r="FG6" s="89"/>
      <c r="FH6" s="89"/>
      <c r="FI6" s="89"/>
      <c r="FJ6" s="89"/>
    </row>
    <row r="7" spans="1:166" s="22" customFormat="1" ht="15.75" x14ac:dyDescent="0.25">
      <c r="M7" s="23" t="s">
        <v>49</v>
      </c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90" t="s">
        <v>50</v>
      </c>
      <c r="BT7" s="90"/>
      <c r="BU7" s="90"/>
      <c r="BV7" s="90"/>
      <c r="BW7" s="90"/>
      <c r="BX7" s="90"/>
      <c r="BY7" s="90"/>
      <c r="BZ7" s="90"/>
      <c r="CA7" s="90"/>
      <c r="CB7" s="90"/>
      <c r="CC7" s="90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90"/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0"/>
      <c r="DD7" s="90"/>
      <c r="DE7" s="90"/>
      <c r="DF7" s="90"/>
      <c r="DG7" s="90"/>
      <c r="DH7" s="90"/>
      <c r="DI7" s="90"/>
      <c r="DJ7" s="90"/>
      <c r="DK7" s="90"/>
      <c r="DL7" s="90"/>
      <c r="DM7" s="90"/>
      <c r="DN7" s="90"/>
      <c r="DO7" s="90"/>
      <c r="DP7" s="90"/>
      <c r="DQ7" s="90"/>
      <c r="DR7" s="90"/>
      <c r="DS7" s="90"/>
      <c r="DT7" s="90"/>
      <c r="DU7" s="90"/>
      <c r="DV7" s="90"/>
      <c r="DW7" s="90"/>
      <c r="DX7" s="90"/>
      <c r="DY7" s="90"/>
      <c r="DZ7" s="90"/>
      <c r="EA7" s="90"/>
      <c r="EB7" s="90"/>
      <c r="EC7" s="90"/>
      <c r="ED7" s="90"/>
      <c r="EE7" s="90"/>
      <c r="EF7" s="90"/>
      <c r="EG7" s="90"/>
      <c r="EH7" s="90"/>
      <c r="EI7" s="90"/>
      <c r="EJ7" s="90"/>
      <c r="EK7" s="90"/>
      <c r="EL7" s="90"/>
      <c r="EM7" s="90"/>
      <c r="EN7" s="90"/>
      <c r="EO7" s="90"/>
      <c r="EP7" s="90"/>
      <c r="EQ7" s="90"/>
      <c r="ER7" s="90"/>
      <c r="ES7" s="90"/>
      <c r="ET7" s="90"/>
      <c r="EU7" s="90"/>
      <c r="EV7" s="90"/>
      <c r="EW7" s="90"/>
      <c r="EX7" s="90"/>
      <c r="EY7" s="90"/>
      <c r="EZ7" s="90"/>
      <c r="FA7" s="90"/>
      <c r="FB7" s="90"/>
      <c r="FC7" s="90"/>
      <c r="FD7" s="90"/>
      <c r="FE7" s="90"/>
      <c r="FF7" s="90"/>
      <c r="FG7" s="90"/>
      <c r="FH7" s="90"/>
      <c r="FI7" s="90"/>
      <c r="FJ7" s="90"/>
    </row>
    <row r="8" spans="1:166" s="24" customFormat="1" ht="11.25" x14ac:dyDescent="0.2">
      <c r="CC8" s="91" t="s">
        <v>5</v>
      </c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</row>
    <row r="10" spans="1:166" s="25" customFormat="1" ht="12.75" customHeight="1" x14ac:dyDescent="0.2">
      <c r="A10" s="92" t="s">
        <v>6</v>
      </c>
      <c r="B10" s="92"/>
      <c r="C10" s="92"/>
      <c r="D10" s="92"/>
      <c r="E10" s="92"/>
      <c r="F10" s="92"/>
      <c r="G10" s="93" t="s">
        <v>7</v>
      </c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4" t="s">
        <v>8</v>
      </c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4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  <c r="DI10" s="94"/>
      <c r="DJ10" s="87" t="s">
        <v>9</v>
      </c>
      <c r="DK10" s="87"/>
      <c r="DL10" s="87"/>
      <c r="DM10" s="87"/>
      <c r="DN10" s="87"/>
      <c r="DO10" s="87"/>
      <c r="DP10" s="87"/>
      <c r="DQ10" s="87"/>
      <c r="DR10" s="87" t="s">
        <v>10</v>
      </c>
      <c r="DS10" s="87"/>
      <c r="DT10" s="87"/>
      <c r="DU10" s="87"/>
      <c r="DV10" s="87"/>
      <c r="DW10" s="87"/>
      <c r="DX10" s="87"/>
      <c r="DY10" s="87" t="s">
        <v>11</v>
      </c>
      <c r="DZ10" s="87"/>
      <c r="EA10" s="87"/>
      <c r="EB10" s="87"/>
      <c r="EC10" s="87"/>
      <c r="ED10" s="87"/>
      <c r="EE10" s="87"/>
      <c r="EF10" s="87" t="s">
        <v>12</v>
      </c>
      <c r="EG10" s="87"/>
      <c r="EH10" s="87"/>
      <c r="EI10" s="87"/>
      <c r="EJ10" s="87"/>
      <c r="EK10" s="87"/>
      <c r="EL10" s="87"/>
      <c r="EM10" s="87" t="s">
        <v>13</v>
      </c>
      <c r="EN10" s="87"/>
      <c r="EO10" s="87"/>
      <c r="EP10" s="87"/>
      <c r="EQ10" s="87"/>
      <c r="ER10" s="87"/>
      <c r="ES10" s="87"/>
      <c r="ET10" s="87" t="s">
        <v>14</v>
      </c>
      <c r="EU10" s="87"/>
      <c r="EV10" s="87"/>
      <c r="EW10" s="87"/>
      <c r="EX10" s="87"/>
      <c r="EY10" s="87"/>
      <c r="EZ10" s="87"/>
      <c r="FA10" s="87"/>
      <c r="FB10" s="87"/>
      <c r="FC10" s="87" t="s">
        <v>15</v>
      </c>
      <c r="FD10" s="87"/>
      <c r="FE10" s="87"/>
      <c r="FF10" s="87"/>
      <c r="FG10" s="87"/>
      <c r="FH10" s="87"/>
      <c r="FI10" s="87"/>
      <c r="FJ10" s="87"/>
    </row>
    <row r="11" spans="1:166" s="25" customFormat="1" ht="12.75" customHeight="1" x14ac:dyDescent="0.2">
      <c r="A11" s="92"/>
      <c r="B11" s="92"/>
      <c r="C11" s="92"/>
      <c r="D11" s="92"/>
      <c r="E11" s="92"/>
      <c r="F11" s="92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4" t="s">
        <v>16</v>
      </c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  <c r="CF11" s="94"/>
      <c r="CG11" s="94"/>
      <c r="CH11" s="94"/>
      <c r="CI11" s="94"/>
      <c r="CJ11" s="94"/>
      <c r="CK11" s="94"/>
      <c r="CL11" s="94"/>
      <c r="CM11" s="94"/>
      <c r="CN11" s="94"/>
      <c r="CO11" s="94"/>
      <c r="CP11" s="94"/>
      <c r="CQ11" s="94"/>
      <c r="CR11" s="94"/>
      <c r="CS11" s="94"/>
      <c r="CT11" s="95" t="s">
        <v>17</v>
      </c>
      <c r="CU11" s="95"/>
      <c r="CV11" s="95"/>
      <c r="CW11" s="95"/>
      <c r="CX11" s="95"/>
      <c r="CY11" s="95"/>
      <c r="CZ11" s="95"/>
      <c r="DA11" s="95"/>
      <c r="DB11" s="95"/>
      <c r="DC11" s="95"/>
      <c r="DD11" s="95"/>
      <c r="DE11" s="95"/>
      <c r="DF11" s="95"/>
      <c r="DG11" s="95"/>
      <c r="DH11" s="95"/>
      <c r="DI11" s="95"/>
      <c r="DJ11" s="87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87"/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87"/>
      <c r="EM11" s="87"/>
      <c r="EN11" s="87"/>
      <c r="EO11" s="87"/>
      <c r="EP11" s="87"/>
      <c r="EQ11" s="87"/>
      <c r="ER11" s="87"/>
      <c r="ES11" s="87"/>
      <c r="ET11" s="87"/>
      <c r="EU11" s="87"/>
      <c r="EV11" s="87"/>
      <c r="EW11" s="87"/>
      <c r="EX11" s="87"/>
      <c r="EY11" s="87"/>
      <c r="EZ11" s="87"/>
      <c r="FA11" s="87"/>
      <c r="FB11" s="87"/>
      <c r="FC11" s="87"/>
      <c r="FD11" s="87"/>
      <c r="FE11" s="87"/>
      <c r="FF11" s="87"/>
      <c r="FG11" s="87"/>
      <c r="FH11" s="87"/>
      <c r="FI11" s="87"/>
      <c r="FJ11" s="87"/>
    </row>
    <row r="12" spans="1:166" s="25" customFormat="1" ht="12.75" customHeight="1" x14ac:dyDescent="0.2">
      <c r="A12" s="92"/>
      <c r="B12" s="92"/>
      <c r="C12" s="92"/>
      <c r="D12" s="92"/>
      <c r="E12" s="92"/>
      <c r="F12" s="92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4" t="s">
        <v>18</v>
      </c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5" t="s">
        <v>19</v>
      </c>
      <c r="CA12" s="95"/>
      <c r="CB12" s="95"/>
      <c r="CC12" s="95"/>
      <c r="CD12" s="95"/>
      <c r="CE12" s="95"/>
      <c r="CF12" s="95"/>
      <c r="CG12" s="95"/>
      <c r="CH12" s="95"/>
      <c r="CI12" s="95"/>
      <c r="CJ12" s="95"/>
      <c r="CK12" s="95"/>
      <c r="CL12" s="95"/>
      <c r="CM12" s="95"/>
      <c r="CN12" s="95"/>
      <c r="CO12" s="95"/>
      <c r="CP12" s="95"/>
      <c r="CQ12" s="95"/>
      <c r="CR12" s="95"/>
      <c r="CS12" s="95"/>
      <c r="CT12" s="95"/>
      <c r="CU12" s="95"/>
      <c r="CV12" s="95"/>
      <c r="CW12" s="95"/>
      <c r="CX12" s="95"/>
      <c r="CY12" s="95"/>
      <c r="CZ12" s="95"/>
      <c r="DA12" s="95"/>
      <c r="DB12" s="95"/>
      <c r="DC12" s="95"/>
      <c r="DD12" s="95"/>
      <c r="DE12" s="95"/>
      <c r="DF12" s="95"/>
      <c r="DG12" s="95"/>
      <c r="DH12" s="95"/>
      <c r="DI12" s="95"/>
      <c r="DJ12" s="87"/>
      <c r="DK12" s="87"/>
      <c r="DL12" s="87"/>
      <c r="DM12" s="87"/>
      <c r="DN12" s="87"/>
      <c r="DO12" s="87"/>
      <c r="DP12" s="87"/>
      <c r="DQ12" s="87"/>
      <c r="DR12" s="87"/>
      <c r="DS12" s="87"/>
      <c r="DT12" s="87"/>
      <c r="DU12" s="87"/>
      <c r="DV12" s="87"/>
      <c r="DW12" s="87"/>
      <c r="DX12" s="87"/>
      <c r="DY12" s="87"/>
      <c r="DZ12" s="87"/>
      <c r="EA12" s="87"/>
      <c r="EB12" s="87"/>
      <c r="EC12" s="87"/>
      <c r="ED12" s="87"/>
      <c r="EE12" s="87"/>
      <c r="EF12" s="87"/>
      <c r="EG12" s="87"/>
      <c r="EH12" s="87"/>
      <c r="EI12" s="87"/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87"/>
      <c r="EV12" s="87"/>
      <c r="EW12" s="87"/>
      <c r="EX12" s="87"/>
      <c r="EY12" s="87"/>
      <c r="EZ12" s="87"/>
      <c r="FA12" s="87"/>
      <c r="FB12" s="87"/>
      <c r="FC12" s="87"/>
      <c r="FD12" s="87"/>
      <c r="FE12" s="87"/>
      <c r="FF12" s="87"/>
      <c r="FG12" s="87"/>
      <c r="FH12" s="87"/>
      <c r="FI12" s="87"/>
      <c r="FJ12" s="87"/>
    </row>
    <row r="13" spans="1:166" s="25" customFormat="1" ht="25.5" customHeight="1" x14ac:dyDescent="0.2">
      <c r="A13" s="92"/>
      <c r="B13" s="92"/>
      <c r="C13" s="92"/>
      <c r="D13" s="92"/>
      <c r="E13" s="92"/>
      <c r="F13" s="92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4" t="s">
        <v>20</v>
      </c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 t="s">
        <v>21</v>
      </c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5" t="s">
        <v>22</v>
      </c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 t="s">
        <v>23</v>
      </c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95"/>
      <c r="CA13" s="95"/>
      <c r="CB13" s="95"/>
      <c r="CC13" s="95"/>
      <c r="CD13" s="95"/>
      <c r="CE13" s="95"/>
      <c r="CF13" s="95"/>
      <c r="CG13" s="95"/>
      <c r="CH13" s="95"/>
      <c r="CI13" s="95"/>
      <c r="CJ13" s="95"/>
      <c r="CK13" s="95"/>
      <c r="CL13" s="95"/>
      <c r="CM13" s="95"/>
      <c r="CN13" s="95"/>
      <c r="CO13" s="95"/>
      <c r="CP13" s="95"/>
      <c r="CQ13" s="95"/>
      <c r="CR13" s="95"/>
      <c r="CS13" s="95"/>
      <c r="CT13" s="87" t="s">
        <v>34</v>
      </c>
      <c r="CU13" s="87"/>
      <c r="CV13" s="87"/>
      <c r="CW13" s="87"/>
      <c r="CX13" s="87"/>
      <c r="CY13" s="87"/>
      <c r="CZ13" s="87"/>
      <c r="DA13" s="87"/>
      <c r="DB13" s="87" t="s">
        <v>35</v>
      </c>
      <c r="DC13" s="87"/>
      <c r="DD13" s="87"/>
      <c r="DE13" s="87"/>
      <c r="DF13" s="87"/>
      <c r="DG13" s="87"/>
      <c r="DH13" s="87"/>
      <c r="DI13" s="87"/>
      <c r="DJ13" s="87"/>
      <c r="DK13" s="87"/>
      <c r="DL13" s="87"/>
      <c r="DM13" s="87"/>
      <c r="DN13" s="87"/>
      <c r="DO13" s="87"/>
      <c r="DP13" s="87"/>
      <c r="DQ13" s="87"/>
      <c r="DR13" s="87"/>
      <c r="DS13" s="87"/>
      <c r="DT13" s="87"/>
      <c r="DU13" s="87"/>
      <c r="DV13" s="87"/>
      <c r="DW13" s="87"/>
      <c r="DX13" s="87"/>
      <c r="DY13" s="87"/>
      <c r="DZ13" s="87"/>
      <c r="EA13" s="87"/>
      <c r="EB13" s="87"/>
      <c r="EC13" s="87"/>
      <c r="ED13" s="87"/>
      <c r="EE13" s="87"/>
      <c r="EF13" s="87"/>
      <c r="EG13" s="87"/>
      <c r="EH13" s="87"/>
      <c r="EI13" s="87"/>
      <c r="EJ13" s="87"/>
      <c r="EK13" s="87"/>
      <c r="EL13" s="87"/>
      <c r="EM13" s="87"/>
      <c r="EN13" s="87"/>
      <c r="EO13" s="87"/>
      <c r="EP13" s="87"/>
      <c r="EQ13" s="87"/>
      <c r="ER13" s="87"/>
      <c r="ES13" s="87"/>
      <c r="ET13" s="87"/>
      <c r="EU13" s="87"/>
      <c r="EV13" s="87"/>
      <c r="EW13" s="87"/>
      <c r="EX13" s="87"/>
      <c r="EY13" s="87"/>
      <c r="EZ13" s="87"/>
      <c r="FA13" s="87"/>
      <c r="FB13" s="87"/>
      <c r="FC13" s="87"/>
      <c r="FD13" s="87"/>
      <c r="FE13" s="87"/>
      <c r="FF13" s="87"/>
      <c r="FG13" s="87"/>
      <c r="FH13" s="87"/>
      <c r="FI13" s="87"/>
      <c r="FJ13" s="87"/>
    </row>
    <row r="14" spans="1:166" s="25" customFormat="1" ht="101.25" customHeight="1" x14ac:dyDescent="0.2">
      <c r="A14" s="92"/>
      <c r="B14" s="92"/>
      <c r="C14" s="92"/>
      <c r="D14" s="92"/>
      <c r="E14" s="92"/>
      <c r="F14" s="92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6" t="s">
        <v>24</v>
      </c>
      <c r="S14" s="96"/>
      <c r="T14" s="96"/>
      <c r="U14" s="96"/>
      <c r="V14" s="96"/>
      <c r="W14" s="87" t="s">
        <v>25</v>
      </c>
      <c r="X14" s="87"/>
      <c r="Y14" s="87"/>
      <c r="Z14" s="87"/>
      <c r="AA14" s="87"/>
      <c r="AB14" s="87"/>
      <c r="AC14" s="96" t="s">
        <v>26</v>
      </c>
      <c r="AD14" s="96"/>
      <c r="AE14" s="96"/>
      <c r="AF14" s="96"/>
      <c r="AG14" s="96"/>
      <c r="AH14" s="96" t="s">
        <v>27</v>
      </c>
      <c r="AI14" s="96"/>
      <c r="AJ14" s="96"/>
      <c r="AK14" s="96"/>
      <c r="AL14" s="96"/>
      <c r="AM14" s="87" t="s">
        <v>28</v>
      </c>
      <c r="AN14" s="87"/>
      <c r="AO14" s="87"/>
      <c r="AP14" s="87"/>
      <c r="AQ14" s="87"/>
      <c r="AR14" s="87"/>
      <c r="AS14" s="96" t="s">
        <v>29</v>
      </c>
      <c r="AT14" s="96"/>
      <c r="AU14" s="96"/>
      <c r="AV14" s="96"/>
      <c r="AW14" s="96"/>
      <c r="AX14" s="87" t="s">
        <v>30</v>
      </c>
      <c r="AY14" s="87"/>
      <c r="AZ14" s="87"/>
      <c r="BA14" s="87"/>
      <c r="BB14" s="87"/>
      <c r="BC14" s="87"/>
      <c r="BD14" s="87"/>
      <c r="BE14" s="87" t="s">
        <v>31</v>
      </c>
      <c r="BF14" s="87"/>
      <c r="BG14" s="87"/>
      <c r="BH14" s="87"/>
      <c r="BI14" s="87"/>
      <c r="BJ14" s="87"/>
      <c r="BK14" s="87"/>
      <c r="BL14" s="87" t="s">
        <v>32</v>
      </c>
      <c r="BM14" s="87"/>
      <c r="BN14" s="87"/>
      <c r="BO14" s="87"/>
      <c r="BP14" s="87"/>
      <c r="BQ14" s="87"/>
      <c r="BR14" s="87"/>
      <c r="BS14" s="87" t="s">
        <v>33</v>
      </c>
      <c r="BT14" s="87"/>
      <c r="BU14" s="87"/>
      <c r="BV14" s="87"/>
      <c r="BW14" s="87"/>
      <c r="BX14" s="87"/>
      <c r="BY14" s="87"/>
      <c r="BZ14" s="95"/>
      <c r="CA14" s="95"/>
      <c r="CB14" s="95"/>
      <c r="CC14" s="95"/>
      <c r="CD14" s="95"/>
      <c r="CE14" s="95"/>
      <c r="CF14" s="95"/>
      <c r="CG14" s="95"/>
      <c r="CH14" s="95"/>
      <c r="CI14" s="95"/>
      <c r="CJ14" s="95"/>
      <c r="CK14" s="95"/>
      <c r="CL14" s="95"/>
      <c r="CM14" s="95"/>
      <c r="CN14" s="95"/>
      <c r="CO14" s="95"/>
      <c r="CP14" s="95"/>
      <c r="CQ14" s="95"/>
      <c r="CR14" s="95"/>
      <c r="CS14" s="95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87"/>
      <c r="FI14" s="87"/>
      <c r="FJ14" s="87"/>
    </row>
    <row r="15" spans="1:166" s="25" customFormat="1" ht="12" x14ac:dyDescent="0.2">
      <c r="A15" s="86" t="s">
        <v>51</v>
      </c>
      <c r="B15" s="86"/>
      <c r="C15" s="86"/>
      <c r="D15" s="86"/>
      <c r="E15" s="86"/>
      <c r="F15" s="86"/>
      <c r="G15" s="86" t="s">
        <v>52</v>
      </c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 t="s">
        <v>53</v>
      </c>
      <c r="S15" s="86"/>
      <c r="T15" s="86"/>
      <c r="U15" s="86"/>
      <c r="V15" s="86"/>
      <c r="W15" s="86" t="s">
        <v>54</v>
      </c>
      <c r="X15" s="86"/>
      <c r="Y15" s="86"/>
      <c r="Z15" s="86"/>
      <c r="AA15" s="86"/>
      <c r="AB15" s="86"/>
      <c r="AC15" s="86" t="s">
        <v>55</v>
      </c>
      <c r="AD15" s="86"/>
      <c r="AE15" s="86"/>
      <c r="AF15" s="86"/>
      <c r="AG15" s="86"/>
      <c r="AH15" s="86" t="s">
        <v>56</v>
      </c>
      <c r="AI15" s="86"/>
      <c r="AJ15" s="86"/>
      <c r="AK15" s="86"/>
      <c r="AL15" s="86"/>
      <c r="AM15" s="86" t="s">
        <v>57</v>
      </c>
      <c r="AN15" s="86"/>
      <c r="AO15" s="86"/>
      <c r="AP15" s="86"/>
      <c r="AQ15" s="86"/>
      <c r="AR15" s="86"/>
      <c r="AS15" s="86" t="s">
        <v>58</v>
      </c>
      <c r="AT15" s="86"/>
      <c r="AU15" s="86"/>
      <c r="AV15" s="86"/>
      <c r="AW15" s="86"/>
      <c r="AX15" s="86" t="s">
        <v>59</v>
      </c>
      <c r="AY15" s="86"/>
      <c r="AZ15" s="86"/>
      <c r="BA15" s="86"/>
      <c r="BB15" s="86"/>
      <c r="BC15" s="86"/>
      <c r="BD15" s="86"/>
      <c r="BE15" s="86" t="s">
        <v>60</v>
      </c>
      <c r="BF15" s="86"/>
      <c r="BG15" s="86"/>
      <c r="BH15" s="86"/>
      <c r="BI15" s="86"/>
      <c r="BJ15" s="86"/>
      <c r="BK15" s="86"/>
      <c r="BL15" s="86" t="s">
        <v>61</v>
      </c>
      <c r="BM15" s="86"/>
      <c r="BN15" s="86"/>
      <c r="BO15" s="86"/>
      <c r="BP15" s="86"/>
      <c r="BQ15" s="86"/>
      <c r="BR15" s="86"/>
      <c r="BS15" s="86" t="s">
        <v>62</v>
      </c>
      <c r="BT15" s="86"/>
      <c r="BU15" s="86"/>
      <c r="BV15" s="86"/>
      <c r="BW15" s="86"/>
      <c r="BX15" s="86"/>
      <c r="BY15" s="86"/>
      <c r="BZ15" s="86" t="s">
        <v>63</v>
      </c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 t="s">
        <v>64</v>
      </c>
      <c r="CU15" s="86"/>
      <c r="CV15" s="86"/>
      <c r="CW15" s="86"/>
      <c r="CX15" s="86"/>
      <c r="CY15" s="86"/>
      <c r="CZ15" s="86"/>
      <c r="DA15" s="86"/>
      <c r="DB15" s="86" t="s">
        <v>65</v>
      </c>
      <c r="DC15" s="86"/>
      <c r="DD15" s="86"/>
      <c r="DE15" s="86"/>
      <c r="DF15" s="86"/>
      <c r="DG15" s="86"/>
      <c r="DH15" s="86"/>
      <c r="DI15" s="86"/>
      <c r="DJ15" s="86" t="s">
        <v>66</v>
      </c>
      <c r="DK15" s="86"/>
      <c r="DL15" s="86"/>
      <c r="DM15" s="86"/>
      <c r="DN15" s="86"/>
      <c r="DO15" s="86"/>
      <c r="DP15" s="86"/>
      <c r="DQ15" s="86"/>
      <c r="DR15" s="86" t="s">
        <v>67</v>
      </c>
      <c r="DS15" s="86"/>
      <c r="DT15" s="86"/>
      <c r="DU15" s="86"/>
      <c r="DV15" s="86"/>
      <c r="DW15" s="86"/>
      <c r="DX15" s="86"/>
      <c r="DY15" s="86" t="s">
        <v>68</v>
      </c>
      <c r="DZ15" s="86"/>
      <c r="EA15" s="86"/>
      <c r="EB15" s="86"/>
      <c r="EC15" s="86"/>
      <c r="ED15" s="86"/>
      <c r="EE15" s="86"/>
      <c r="EF15" s="86" t="s">
        <v>69</v>
      </c>
      <c r="EG15" s="86"/>
      <c r="EH15" s="86"/>
      <c r="EI15" s="86"/>
      <c r="EJ15" s="86"/>
      <c r="EK15" s="86"/>
      <c r="EL15" s="86"/>
      <c r="EM15" s="86" t="s">
        <v>70</v>
      </c>
      <c r="EN15" s="86"/>
      <c r="EO15" s="86"/>
      <c r="EP15" s="86"/>
      <c r="EQ15" s="86"/>
      <c r="ER15" s="86"/>
      <c r="ES15" s="86"/>
      <c r="ET15" s="86" t="s">
        <v>71</v>
      </c>
      <c r="EU15" s="86"/>
      <c r="EV15" s="86"/>
      <c r="EW15" s="86"/>
      <c r="EX15" s="86"/>
      <c r="EY15" s="86"/>
      <c r="EZ15" s="86"/>
      <c r="FA15" s="86"/>
      <c r="FB15" s="86"/>
      <c r="FC15" s="86" t="s">
        <v>72</v>
      </c>
      <c r="FD15" s="86"/>
      <c r="FE15" s="86"/>
      <c r="FF15" s="86"/>
      <c r="FG15" s="86"/>
      <c r="FH15" s="86"/>
      <c r="FI15" s="86"/>
      <c r="FJ15" s="86"/>
    </row>
    <row r="16" spans="1:166" x14ac:dyDescent="0.25">
      <c r="A16" s="80"/>
      <c r="B16" s="80"/>
      <c r="C16" s="80"/>
      <c r="D16" s="80"/>
      <c r="E16" s="80"/>
      <c r="F16" s="80"/>
      <c r="G16" s="26" t="s">
        <v>73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8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7"/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8"/>
      <c r="EU16" s="78"/>
      <c r="EV16" s="78"/>
      <c r="EW16" s="78"/>
      <c r="EX16" s="78"/>
      <c r="EY16" s="78"/>
      <c r="EZ16" s="78"/>
      <c r="FA16" s="78"/>
      <c r="FB16" s="78"/>
      <c r="FC16" s="79"/>
      <c r="FD16" s="79"/>
      <c r="FE16" s="79"/>
      <c r="FF16" s="79"/>
      <c r="FG16" s="79"/>
      <c r="FH16" s="79"/>
      <c r="FI16" s="79"/>
      <c r="FJ16" s="79"/>
    </row>
    <row r="17" spans="1:166" x14ac:dyDescent="0.25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8"/>
      <c r="EU17" s="78"/>
      <c r="EV17" s="78"/>
      <c r="EW17" s="78"/>
      <c r="EX17" s="78"/>
      <c r="EY17" s="78"/>
      <c r="EZ17" s="78"/>
      <c r="FA17" s="78"/>
      <c r="FB17" s="78"/>
      <c r="FC17" s="79"/>
      <c r="FD17" s="79"/>
      <c r="FE17" s="79"/>
      <c r="FF17" s="79"/>
      <c r="FG17" s="79"/>
      <c r="FH17" s="79"/>
      <c r="FI17" s="79"/>
      <c r="FJ17" s="79"/>
    </row>
    <row r="18" spans="1:166" x14ac:dyDescent="0.25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7"/>
      <c r="DS18" s="77"/>
      <c r="DT18" s="77"/>
      <c r="DU18" s="77"/>
      <c r="DV18" s="77"/>
      <c r="DW18" s="77"/>
      <c r="DX18" s="77"/>
      <c r="DY18" s="77"/>
      <c r="DZ18" s="77"/>
      <c r="EA18" s="77"/>
      <c r="EB18" s="77"/>
      <c r="EC18" s="77"/>
      <c r="ED18" s="77"/>
      <c r="EE18" s="77"/>
      <c r="EF18" s="77"/>
      <c r="EG18" s="77"/>
      <c r="EH18" s="77"/>
      <c r="EI18" s="77"/>
      <c r="EJ18" s="77"/>
      <c r="EK18" s="77"/>
      <c r="EL18" s="77"/>
      <c r="EM18" s="77"/>
      <c r="EN18" s="77"/>
      <c r="EO18" s="77"/>
      <c r="EP18" s="77"/>
      <c r="EQ18" s="77"/>
      <c r="ER18" s="77"/>
      <c r="ES18" s="77"/>
      <c r="ET18" s="78"/>
      <c r="EU18" s="78"/>
      <c r="EV18" s="78"/>
      <c r="EW18" s="78"/>
      <c r="EX18" s="78"/>
      <c r="EY18" s="78"/>
      <c r="EZ18" s="78"/>
      <c r="FA18" s="78"/>
      <c r="FB18" s="78"/>
      <c r="FC18" s="79"/>
      <c r="FD18" s="79"/>
      <c r="FE18" s="79"/>
      <c r="FF18" s="79"/>
      <c r="FG18" s="79"/>
      <c r="FH18" s="79"/>
      <c r="FI18" s="79"/>
      <c r="FJ18" s="79"/>
    </row>
    <row r="19" spans="1:166" x14ac:dyDescent="0.25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8"/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8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7"/>
      <c r="DS19" s="77"/>
      <c r="DT19" s="77"/>
      <c r="DU19" s="77"/>
      <c r="DV19" s="77"/>
      <c r="DW19" s="77"/>
      <c r="DX19" s="77"/>
      <c r="DY19" s="77"/>
      <c r="DZ19" s="77"/>
      <c r="EA19" s="77"/>
      <c r="EB19" s="77"/>
      <c r="EC19" s="77"/>
      <c r="ED19" s="77"/>
      <c r="EE19" s="77"/>
      <c r="EF19" s="77"/>
      <c r="EG19" s="77"/>
      <c r="EH19" s="77"/>
      <c r="EI19" s="77"/>
      <c r="EJ19" s="77"/>
      <c r="EK19" s="77"/>
      <c r="EL19" s="77"/>
      <c r="EM19" s="77"/>
      <c r="EN19" s="77"/>
      <c r="EO19" s="77"/>
      <c r="EP19" s="77"/>
      <c r="EQ19" s="77"/>
      <c r="ER19" s="77"/>
      <c r="ES19" s="77"/>
      <c r="ET19" s="78"/>
      <c r="EU19" s="78"/>
      <c r="EV19" s="78"/>
      <c r="EW19" s="78"/>
      <c r="EX19" s="78"/>
      <c r="EY19" s="78"/>
      <c r="EZ19" s="78"/>
      <c r="FA19" s="78"/>
      <c r="FB19" s="78"/>
      <c r="FC19" s="79"/>
      <c r="FD19" s="79"/>
      <c r="FE19" s="79"/>
      <c r="FF19" s="79"/>
      <c r="FG19" s="79"/>
      <c r="FH19" s="79"/>
      <c r="FI19" s="79"/>
      <c r="FJ19" s="79"/>
    </row>
    <row r="20" spans="1:166" x14ac:dyDescent="0.25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7"/>
      <c r="DS20" s="77"/>
      <c r="DT20" s="77"/>
      <c r="DU20" s="77"/>
      <c r="DV20" s="77"/>
      <c r="DW20" s="77"/>
      <c r="DX20" s="77"/>
      <c r="DY20" s="77"/>
      <c r="DZ20" s="77"/>
      <c r="EA20" s="77"/>
      <c r="EB20" s="77"/>
      <c r="EC20" s="77"/>
      <c r="ED20" s="77"/>
      <c r="EE20" s="77"/>
      <c r="EF20" s="77"/>
      <c r="EG20" s="77"/>
      <c r="EH20" s="77"/>
      <c r="EI20" s="77"/>
      <c r="EJ20" s="77"/>
      <c r="EK20" s="77"/>
      <c r="EL20" s="77"/>
      <c r="EM20" s="77"/>
      <c r="EN20" s="77"/>
      <c r="EO20" s="77"/>
      <c r="EP20" s="77"/>
      <c r="EQ20" s="77"/>
      <c r="ER20" s="77"/>
      <c r="ES20" s="77"/>
      <c r="ET20" s="78"/>
      <c r="EU20" s="78"/>
      <c r="EV20" s="78"/>
      <c r="EW20" s="78"/>
      <c r="EX20" s="78"/>
      <c r="EY20" s="78"/>
      <c r="EZ20" s="78"/>
      <c r="FA20" s="78"/>
      <c r="FB20" s="78"/>
      <c r="FC20" s="79"/>
      <c r="FD20" s="79"/>
      <c r="FE20" s="79"/>
      <c r="FF20" s="79"/>
      <c r="FG20" s="79"/>
      <c r="FH20" s="79"/>
      <c r="FI20" s="79"/>
      <c r="FJ20" s="79"/>
    </row>
    <row r="21" spans="1:166" x14ac:dyDescent="0.25">
      <c r="A21" s="80"/>
      <c r="B21" s="80"/>
      <c r="C21" s="80"/>
      <c r="D21" s="80"/>
      <c r="E21" s="80"/>
      <c r="F21" s="80"/>
      <c r="G21" s="26" t="s">
        <v>74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8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8"/>
      <c r="EU21" s="78"/>
      <c r="EV21" s="78"/>
      <c r="EW21" s="78"/>
      <c r="EX21" s="78"/>
      <c r="EY21" s="78"/>
      <c r="EZ21" s="78"/>
      <c r="FA21" s="78"/>
      <c r="FB21" s="78"/>
      <c r="FC21" s="79"/>
      <c r="FD21" s="79"/>
      <c r="FE21" s="79"/>
      <c r="FF21" s="79"/>
      <c r="FG21" s="79"/>
      <c r="FH21" s="79"/>
      <c r="FI21" s="79"/>
      <c r="FJ21" s="79"/>
    </row>
    <row r="22" spans="1:166" x14ac:dyDescent="0.25">
      <c r="A22" s="80"/>
      <c r="B22" s="80"/>
      <c r="C22" s="80"/>
      <c r="D22" s="80"/>
      <c r="E22" s="80"/>
      <c r="F22" s="80"/>
      <c r="G22" s="80" t="s">
        <v>75</v>
      </c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82"/>
      <c r="DC22" s="82"/>
      <c r="DD22" s="82"/>
      <c r="DE22" s="82"/>
      <c r="DF22" s="82"/>
      <c r="DG22" s="82"/>
      <c r="DH22" s="82"/>
      <c r="DI22" s="82"/>
      <c r="DJ22" s="83" t="s">
        <v>76</v>
      </c>
      <c r="DK22" s="83"/>
      <c r="DL22" s="83"/>
      <c r="DM22" s="83"/>
      <c r="DN22" s="83"/>
      <c r="DO22" s="83"/>
      <c r="DP22" s="83"/>
      <c r="DQ22" s="83"/>
      <c r="DR22" s="77">
        <v>0.27500000000000002</v>
      </c>
      <c r="DS22" s="77"/>
      <c r="DT22" s="77"/>
      <c r="DU22" s="77"/>
      <c r="DV22" s="77"/>
      <c r="DW22" s="77"/>
      <c r="DX22" s="77"/>
      <c r="DY22" s="77" t="s">
        <v>77</v>
      </c>
      <c r="DZ22" s="77"/>
      <c r="EA22" s="77"/>
      <c r="EB22" s="77"/>
      <c r="EC22" s="77"/>
      <c r="ED22" s="77"/>
      <c r="EE22" s="77"/>
      <c r="EF22" s="77">
        <v>30</v>
      </c>
      <c r="EG22" s="77"/>
      <c r="EH22" s="77"/>
      <c r="EI22" s="77"/>
      <c r="EJ22" s="77"/>
      <c r="EK22" s="77"/>
      <c r="EL22" s="77"/>
      <c r="EM22" s="77">
        <v>8.25</v>
      </c>
      <c r="EN22" s="77"/>
      <c r="EO22" s="77"/>
      <c r="EP22" s="77"/>
      <c r="EQ22" s="77"/>
      <c r="ER22" s="77"/>
      <c r="ES22" s="77"/>
      <c r="ET22" s="83" t="s">
        <v>78</v>
      </c>
      <c r="EU22" s="83"/>
      <c r="EV22" s="83"/>
      <c r="EW22" s="83"/>
      <c r="EX22" s="83"/>
      <c r="EY22" s="83"/>
      <c r="EZ22" s="83"/>
      <c r="FA22" s="83"/>
      <c r="FB22" s="83"/>
      <c r="FC22" s="81" t="s">
        <v>79</v>
      </c>
      <c r="FD22" s="81"/>
      <c r="FE22" s="81"/>
      <c r="FF22" s="81"/>
      <c r="FG22" s="81"/>
      <c r="FH22" s="81"/>
      <c r="FI22" s="81"/>
      <c r="FJ22" s="81"/>
    </row>
    <row r="23" spans="1:166" x14ac:dyDescent="0.25">
      <c r="A23" s="80"/>
      <c r="B23" s="80"/>
      <c r="C23" s="80"/>
      <c r="D23" s="80"/>
      <c r="E23" s="80"/>
      <c r="F23" s="80"/>
      <c r="G23" s="80" t="s">
        <v>80</v>
      </c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8"/>
      <c r="CZ23" s="78"/>
      <c r="DA23" s="78"/>
      <c r="DB23" s="82"/>
      <c r="DC23" s="82"/>
      <c r="DD23" s="82"/>
      <c r="DE23" s="82"/>
      <c r="DF23" s="82"/>
      <c r="DG23" s="82"/>
      <c r="DH23" s="82"/>
      <c r="DI23" s="82"/>
      <c r="DJ23" s="83" t="s">
        <v>81</v>
      </c>
      <c r="DK23" s="83"/>
      <c r="DL23" s="83"/>
      <c r="DM23" s="83"/>
      <c r="DN23" s="83"/>
      <c r="DO23" s="83"/>
      <c r="DP23" s="83"/>
      <c r="DQ23" s="83"/>
      <c r="DR23" s="77">
        <v>0.03</v>
      </c>
      <c r="DS23" s="77"/>
      <c r="DT23" s="77"/>
      <c r="DU23" s="77"/>
      <c r="DV23" s="77"/>
      <c r="DW23" s="77"/>
      <c r="DX23" s="77"/>
      <c r="DY23" s="77" t="s">
        <v>77</v>
      </c>
      <c r="DZ23" s="77"/>
      <c r="EA23" s="77"/>
      <c r="EB23" s="77"/>
      <c r="EC23" s="77"/>
      <c r="ED23" s="77"/>
      <c r="EE23" s="77"/>
      <c r="EF23" s="77">
        <v>2181</v>
      </c>
      <c r="EG23" s="77"/>
      <c r="EH23" s="77"/>
      <c r="EI23" s="77"/>
      <c r="EJ23" s="77"/>
      <c r="EK23" s="77"/>
      <c r="EL23" s="77"/>
      <c r="EM23" s="77">
        <v>65.17</v>
      </c>
      <c r="EN23" s="77"/>
      <c r="EO23" s="77"/>
      <c r="EP23" s="77"/>
      <c r="EQ23" s="77"/>
      <c r="ER23" s="77"/>
      <c r="ES23" s="77"/>
      <c r="ET23" s="83" t="s">
        <v>78</v>
      </c>
      <c r="EU23" s="83"/>
      <c r="EV23" s="83"/>
      <c r="EW23" s="83"/>
      <c r="EX23" s="83"/>
      <c r="EY23" s="83"/>
      <c r="EZ23" s="83"/>
      <c r="FA23" s="83"/>
      <c r="FB23" s="83"/>
      <c r="FC23" s="81" t="s">
        <v>82</v>
      </c>
      <c r="FD23" s="81"/>
      <c r="FE23" s="81"/>
      <c r="FF23" s="81"/>
      <c r="FG23" s="81"/>
      <c r="FH23" s="81"/>
      <c r="FI23" s="81"/>
      <c r="FJ23" s="81"/>
    </row>
    <row r="24" spans="1:166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8"/>
      <c r="CZ24" s="78"/>
      <c r="DA24" s="78"/>
      <c r="DB24" s="82"/>
      <c r="DC24" s="82"/>
      <c r="DD24" s="82"/>
      <c r="DE24" s="82"/>
      <c r="DF24" s="82"/>
      <c r="DG24" s="82"/>
      <c r="DH24" s="82"/>
      <c r="DI24" s="82"/>
      <c r="DJ24" s="83"/>
      <c r="DK24" s="83"/>
      <c r="DL24" s="83"/>
      <c r="DM24" s="83"/>
      <c r="DN24" s="83"/>
      <c r="DO24" s="83"/>
      <c r="DP24" s="83"/>
      <c r="DQ24" s="83"/>
      <c r="DR24" s="77"/>
      <c r="DS24" s="77"/>
      <c r="DT24" s="77"/>
      <c r="DU24" s="77"/>
      <c r="DV24" s="77"/>
      <c r="DW24" s="77"/>
      <c r="DX24" s="77"/>
      <c r="DY24" s="77"/>
      <c r="DZ24" s="77"/>
      <c r="EA24" s="77"/>
      <c r="EB24" s="77"/>
      <c r="EC24" s="77"/>
      <c r="ED24" s="77"/>
      <c r="EE24" s="77"/>
      <c r="EF24" s="77"/>
      <c r="EG24" s="77"/>
      <c r="EH24" s="77"/>
      <c r="EI24" s="77"/>
      <c r="EJ24" s="77"/>
      <c r="EK24" s="77"/>
      <c r="EL24" s="77"/>
      <c r="EM24" s="77"/>
      <c r="EN24" s="77"/>
      <c r="EO24" s="77"/>
      <c r="EP24" s="77"/>
      <c r="EQ24" s="77"/>
      <c r="ER24" s="77"/>
      <c r="ES24" s="77"/>
      <c r="ET24" s="78"/>
      <c r="EU24" s="78"/>
      <c r="EV24" s="78"/>
      <c r="EW24" s="78"/>
      <c r="EX24" s="78"/>
      <c r="EY24" s="78"/>
      <c r="EZ24" s="78"/>
      <c r="FA24" s="78"/>
      <c r="FB24" s="78"/>
      <c r="FC24" s="81"/>
      <c r="FD24" s="81"/>
      <c r="FE24" s="81"/>
      <c r="FF24" s="81"/>
      <c r="FG24" s="81"/>
      <c r="FH24" s="81"/>
      <c r="FI24" s="81"/>
      <c r="FJ24" s="81"/>
    </row>
    <row r="25" spans="1:166" x14ac:dyDescent="0.25">
      <c r="A25" s="80"/>
      <c r="B25" s="80"/>
      <c r="C25" s="80"/>
      <c r="D25" s="80"/>
      <c r="E25" s="80"/>
      <c r="F25" s="80"/>
      <c r="G25" s="26" t="s">
        <v>83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8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7"/>
      <c r="DS25" s="77"/>
      <c r="DT25" s="77"/>
      <c r="DU25" s="77"/>
      <c r="DV25" s="77"/>
      <c r="DW25" s="77"/>
      <c r="DX25" s="77"/>
      <c r="DY25" s="77"/>
      <c r="DZ25" s="77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77"/>
      <c r="EL25" s="77"/>
      <c r="EM25" s="77"/>
      <c r="EN25" s="77"/>
      <c r="EO25" s="77"/>
      <c r="EP25" s="77"/>
      <c r="EQ25" s="77"/>
      <c r="ER25" s="77"/>
      <c r="ES25" s="77"/>
      <c r="ET25" s="78"/>
      <c r="EU25" s="78"/>
      <c r="EV25" s="78"/>
      <c r="EW25" s="78"/>
      <c r="EX25" s="78"/>
      <c r="EY25" s="78"/>
      <c r="EZ25" s="78"/>
      <c r="FA25" s="78"/>
      <c r="FB25" s="78"/>
      <c r="FC25" s="79"/>
      <c r="FD25" s="79"/>
      <c r="FE25" s="79"/>
      <c r="FF25" s="79"/>
      <c r="FG25" s="79"/>
      <c r="FH25" s="79"/>
      <c r="FI25" s="79"/>
      <c r="FJ25" s="79"/>
    </row>
    <row r="26" spans="1:166" x14ac:dyDescent="0.2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78"/>
      <c r="CO26" s="78"/>
      <c r="CP26" s="78"/>
      <c r="CQ26" s="78"/>
      <c r="CR26" s="78"/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  <c r="DQ26" s="78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8"/>
      <c r="EU26" s="78"/>
      <c r="EV26" s="78"/>
      <c r="EW26" s="78"/>
      <c r="EX26" s="78"/>
      <c r="EY26" s="78"/>
      <c r="EZ26" s="78"/>
      <c r="FA26" s="78"/>
      <c r="FB26" s="78"/>
      <c r="FC26" s="79"/>
      <c r="FD26" s="79"/>
      <c r="FE26" s="79"/>
      <c r="FF26" s="79"/>
      <c r="FG26" s="79"/>
      <c r="FH26" s="79"/>
      <c r="FI26" s="79"/>
      <c r="FJ26" s="79"/>
    </row>
    <row r="27" spans="1:166" x14ac:dyDescent="0.2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7"/>
      <c r="DS27" s="77"/>
      <c r="DT27" s="77"/>
      <c r="DU27" s="77"/>
      <c r="DV27" s="77"/>
      <c r="DW27" s="77"/>
      <c r="DX27" s="77"/>
      <c r="DY27" s="77"/>
      <c r="DZ27" s="77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77"/>
      <c r="EL27" s="77"/>
      <c r="EM27" s="77"/>
      <c r="EN27" s="77"/>
      <c r="EO27" s="77"/>
      <c r="EP27" s="77"/>
      <c r="EQ27" s="77"/>
      <c r="ER27" s="77"/>
      <c r="ES27" s="77"/>
      <c r="ET27" s="78"/>
      <c r="EU27" s="78"/>
      <c r="EV27" s="78"/>
      <c r="EW27" s="78"/>
      <c r="EX27" s="78"/>
      <c r="EY27" s="78"/>
      <c r="EZ27" s="78"/>
      <c r="FA27" s="78"/>
      <c r="FB27" s="78"/>
      <c r="FC27" s="79"/>
      <c r="FD27" s="79"/>
      <c r="FE27" s="79"/>
      <c r="FF27" s="79"/>
      <c r="FG27" s="79"/>
      <c r="FH27" s="79"/>
      <c r="FI27" s="79"/>
      <c r="FJ27" s="79"/>
    </row>
    <row r="28" spans="1:166" x14ac:dyDescent="0.2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7"/>
      <c r="DS28" s="77"/>
      <c r="DT28" s="77"/>
      <c r="DU28" s="77"/>
      <c r="DV28" s="77"/>
      <c r="DW28" s="77"/>
      <c r="DX28" s="77"/>
      <c r="DY28" s="77"/>
      <c r="DZ28" s="77"/>
      <c r="EA28" s="77"/>
      <c r="EB28" s="77"/>
      <c r="EC28" s="77"/>
      <c r="ED28" s="77"/>
      <c r="EE28" s="77"/>
      <c r="EF28" s="77"/>
      <c r="EG28" s="77"/>
      <c r="EH28" s="77"/>
      <c r="EI28" s="77"/>
      <c r="EJ28" s="77"/>
      <c r="EK28" s="77"/>
      <c r="EL28" s="77"/>
      <c r="EM28" s="77"/>
      <c r="EN28" s="77"/>
      <c r="EO28" s="77"/>
      <c r="EP28" s="77"/>
      <c r="EQ28" s="77"/>
      <c r="ER28" s="77"/>
      <c r="ES28" s="77"/>
      <c r="ET28" s="78"/>
      <c r="EU28" s="78"/>
      <c r="EV28" s="78"/>
      <c r="EW28" s="78"/>
      <c r="EX28" s="78"/>
      <c r="EY28" s="78"/>
      <c r="EZ28" s="78"/>
      <c r="FA28" s="78"/>
      <c r="FB28" s="78"/>
      <c r="FC28" s="79"/>
      <c r="FD28" s="79"/>
      <c r="FE28" s="79"/>
      <c r="FF28" s="79"/>
      <c r="FG28" s="79"/>
      <c r="FH28" s="79"/>
      <c r="FI28" s="79"/>
      <c r="FJ28" s="79"/>
    </row>
    <row r="29" spans="1:166" x14ac:dyDescent="0.25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8"/>
      <c r="EU29" s="78"/>
      <c r="EV29" s="78"/>
      <c r="EW29" s="78"/>
      <c r="EX29" s="78"/>
      <c r="EY29" s="78"/>
      <c r="EZ29" s="78"/>
      <c r="FA29" s="78"/>
      <c r="FB29" s="78"/>
      <c r="FC29" s="79"/>
      <c r="FD29" s="79"/>
      <c r="FE29" s="79"/>
      <c r="FF29" s="79"/>
      <c r="FG29" s="79"/>
      <c r="FH29" s="79"/>
      <c r="FI29" s="79"/>
      <c r="FJ29" s="79"/>
    </row>
    <row r="30" spans="1:166" x14ac:dyDescent="0.25">
      <c r="A30" s="80"/>
      <c r="B30" s="80"/>
      <c r="C30" s="80"/>
      <c r="D30" s="80"/>
      <c r="E30" s="80"/>
      <c r="F30" s="80"/>
      <c r="G30" s="26" t="s">
        <v>84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8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8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N30" s="78"/>
      <c r="DO30" s="78"/>
      <c r="DP30" s="78"/>
      <c r="DQ30" s="78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8"/>
      <c r="EU30" s="78"/>
      <c r="EV30" s="78"/>
      <c r="EW30" s="78"/>
      <c r="EX30" s="78"/>
      <c r="EY30" s="78"/>
      <c r="EZ30" s="78"/>
      <c r="FA30" s="78"/>
      <c r="FB30" s="78"/>
      <c r="FC30" s="79"/>
      <c r="FD30" s="79"/>
      <c r="FE30" s="79"/>
      <c r="FF30" s="79"/>
      <c r="FG30" s="79"/>
      <c r="FH30" s="79"/>
      <c r="FI30" s="79"/>
      <c r="FJ30" s="79"/>
    </row>
    <row r="31" spans="1:166" x14ac:dyDescent="0.25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7"/>
      <c r="DS31" s="77"/>
      <c r="DT31" s="77"/>
      <c r="DU31" s="77"/>
      <c r="DV31" s="77"/>
      <c r="DW31" s="77"/>
      <c r="DX31" s="77"/>
      <c r="DY31" s="77"/>
      <c r="DZ31" s="77"/>
      <c r="EA31" s="77"/>
      <c r="EB31" s="77"/>
      <c r="EC31" s="77"/>
      <c r="ED31" s="77"/>
      <c r="EE31" s="77"/>
      <c r="EF31" s="77"/>
      <c r="EG31" s="77"/>
      <c r="EH31" s="77"/>
      <c r="EI31" s="77"/>
      <c r="EJ31" s="77"/>
      <c r="EK31" s="77"/>
      <c r="EL31" s="77"/>
      <c r="EM31" s="77"/>
      <c r="EN31" s="77"/>
      <c r="EO31" s="77"/>
      <c r="EP31" s="77"/>
      <c r="EQ31" s="77"/>
      <c r="ER31" s="77"/>
      <c r="ES31" s="77"/>
      <c r="ET31" s="78"/>
      <c r="EU31" s="78"/>
      <c r="EV31" s="78"/>
      <c r="EW31" s="78"/>
      <c r="EX31" s="78"/>
      <c r="EY31" s="78"/>
      <c r="EZ31" s="78"/>
      <c r="FA31" s="78"/>
      <c r="FB31" s="78"/>
      <c r="FC31" s="79"/>
      <c r="FD31" s="79"/>
      <c r="FE31" s="79"/>
      <c r="FF31" s="79"/>
      <c r="FG31" s="79"/>
      <c r="FH31" s="79"/>
      <c r="FI31" s="79"/>
      <c r="FJ31" s="79"/>
    </row>
    <row r="32" spans="1:166" x14ac:dyDescent="0.25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78"/>
      <c r="CO32" s="78"/>
      <c r="CP32" s="78"/>
      <c r="CQ32" s="78"/>
      <c r="CR32" s="78"/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78"/>
      <c r="DK32" s="78"/>
      <c r="DL32" s="78"/>
      <c r="DM32" s="78"/>
      <c r="DN32" s="78"/>
      <c r="DO32" s="78"/>
      <c r="DP32" s="78"/>
      <c r="DQ32" s="78"/>
      <c r="DR32" s="77"/>
      <c r="DS32" s="77"/>
      <c r="DT32" s="77"/>
      <c r="DU32" s="77"/>
      <c r="DV32" s="77"/>
      <c r="DW32" s="77"/>
      <c r="DX32" s="77"/>
      <c r="DY32" s="77"/>
      <c r="DZ32" s="77"/>
      <c r="EA32" s="77"/>
      <c r="EB32" s="77"/>
      <c r="EC32" s="77"/>
      <c r="ED32" s="77"/>
      <c r="EE32" s="77"/>
      <c r="EF32" s="77"/>
      <c r="EG32" s="77"/>
      <c r="EH32" s="77"/>
      <c r="EI32" s="77"/>
      <c r="EJ32" s="77"/>
      <c r="EK32" s="77"/>
      <c r="EL32" s="77"/>
      <c r="EM32" s="77"/>
      <c r="EN32" s="77"/>
      <c r="EO32" s="77"/>
      <c r="EP32" s="77"/>
      <c r="EQ32" s="77"/>
      <c r="ER32" s="77"/>
      <c r="ES32" s="77"/>
      <c r="ET32" s="78"/>
      <c r="EU32" s="78"/>
      <c r="EV32" s="78"/>
      <c r="EW32" s="78"/>
      <c r="EX32" s="78"/>
      <c r="EY32" s="78"/>
      <c r="EZ32" s="78"/>
      <c r="FA32" s="78"/>
      <c r="FB32" s="78"/>
      <c r="FC32" s="79"/>
      <c r="FD32" s="79"/>
      <c r="FE32" s="79"/>
      <c r="FF32" s="79"/>
      <c r="FG32" s="79"/>
      <c r="FH32" s="79"/>
      <c r="FI32" s="79"/>
      <c r="FJ32" s="79"/>
    </row>
    <row r="33" spans="1:166" x14ac:dyDescent="0.25">
      <c r="A33" s="80"/>
      <c r="B33" s="80"/>
      <c r="C33" s="80"/>
      <c r="D33" s="80"/>
      <c r="E33" s="80"/>
      <c r="F33" s="80"/>
      <c r="G33" s="26" t="s">
        <v>85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8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7"/>
      <c r="DS33" s="77"/>
      <c r="DT33" s="77"/>
      <c r="DU33" s="77"/>
      <c r="DV33" s="77"/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8"/>
      <c r="EU33" s="78"/>
      <c r="EV33" s="78"/>
      <c r="EW33" s="78"/>
      <c r="EX33" s="78"/>
      <c r="EY33" s="78"/>
      <c r="EZ33" s="78"/>
      <c r="FA33" s="78"/>
      <c r="FB33" s="78"/>
      <c r="FC33" s="79"/>
      <c r="FD33" s="79"/>
      <c r="FE33" s="79"/>
      <c r="FF33" s="79"/>
      <c r="FG33" s="79"/>
      <c r="FH33" s="79"/>
      <c r="FI33" s="79"/>
      <c r="FJ33" s="79"/>
    </row>
    <row r="34" spans="1:166" x14ac:dyDescent="0.25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7"/>
      <c r="DS34" s="77"/>
      <c r="DT34" s="77"/>
      <c r="DU34" s="77"/>
      <c r="DV34" s="77"/>
      <c r="DW34" s="77"/>
      <c r="DX34" s="77"/>
      <c r="DY34" s="77"/>
      <c r="DZ34" s="77"/>
      <c r="EA34" s="77"/>
      <c r="EB34" s="77"/>
      <c r="EC34" s="77"/>
      <c r="ED34" s="77"/>
      <c r="EE34" s="77"/>
      <c r="EF34" s="77"/>
      <c r="EG34" s="77"/>
      <c r="EH34" s="77"/>
      <c r="EI34" s="77"/>
      <c r="EJ34" s="77"/>
      <c r="EK34" s="77"/>
      <c r="EL34" s="77"/>
      <c r="EM34" s="77"/>
      <c r="EN34" s="77"/>
      <c r="EO34" s="77"/>
      <c r="EP34" s="77"/>
      <c r="EQ34" s="77"/>
      <c r="ER34" s="77"/>
      <c r="ES34" s="77"/>
      <c r="ET34" s="78"/>
      <c r="EU34" s="78"/>
      <c r="EV34" s="78"/>
      <c r="EW34" s="78"/>
      <c r="EX34" s="78"/>
      <c r="EY34" s="78"/>
      <c r="EZ34" s="78"/>
      <c r="FA34" s="78"/>
      <c r="FB34" s="78"/>
      <c r="FC34" s="79"/>
      <c r="FD34" s="79"/>
      <c r="FE34" s="79"/>
      <c r="FF34" s="79"/>
      <c r="FG34" s="79"/>
      <c r="FH34" s="79"/>
      <c r="FI34" s="79"/>
      <c r="FJ34" s="79"/>
    </row>
    <row r="35" spans="1:166" x14ac:dyDescent="0.25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7"/>
      <c r="DS35" s="77"/>
      <c r="DT35" s="77"/>
      <c r="DU35" s="77"/>
      <c r="DV35" s="77"/>
      <c r="DW35" s="77"/>
      <c r="DX35" s="77"/>
      <c r="DY35" s="77"/>
      <c r="DZ35" s="77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77"/>
      <c r="EL35" s="77"/>
      <c r="EM35" s="77"/>
      <c r="EN35" s="77"/>
      <c r="EO35" s="77"/>
      <c r="EP35" s="77"/>
      <c r="EQ35" s="77"/>
      <c r="ER35" s="77"/>
      <c r="ES35" s="77"/>
      <c r="ET35" s="78"/>
      <c r="EU35" s="78"/>
      <c r="EV35" s="78"/>
      <c r="EW35" s="78"/>
      <c r="EX35" s="78"/>
      <c r="EY35" s="78"/>
      <c r="EZ35" s="78"/>
      <c r="FA35" s="78"/>
      <c r="FB35" s="78"/>
      <c r="FC35" s="79"/>
      <c r="FD35" s="79"/>
      <c r="FE35" s="79"/>
      <c r="FF35" s="79"/>
      <c r="FG35" s="79"/>
      <c r="FH35" s="79"/>
      <c r="FI35" s="79"/>
      <c r="FJ35" s="79"/>
    </row>
    <row r="36" spans="1:166" x14ac:dyDescent="0.2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7"/>
      <c r="DS36" s="77"/>
      <c r="DT36" s="77"/>
      <c r="DU36" s="77"/>
      <c r="DV36" s="77"/>
      <c r="DW36" s="77"/>
      <c r="DX36" s="77"/>
      <c r="DY36" s="77"/>
      <c r="DZ36" s="77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77"/>
      <c r="EL36" s="77"/>
      <c r="EM36" s="77"/>
      <c r="EN36" s="77"/>
      <c r="EO36" s="77"/>
      <c r="EP36" s="77"/>
      <c r="EQ36" s="77"/>
      <c r="ER36" s="77"/>
      <c r="ES36" s="77"/>
      <c r="ET36" s="78"/>
      <c r="EU36" s="78"/>
      <c r="EV36" s="78"/>
      <c r="EW36" s="78"/>
      <c r="EX36" s="78"/>
      <c r="EY36" s="78"/>
      <c r="EZ36" s="78"/>
      <c r="FA36" s="78"/>
      <c r="FB36" s="78"/>
      <c r="FC36" s="79"/>
      <c r="FD36" s="79"/>
      <c r="FE36" s="79"/>
      <c r="FF36" s="79"/>
      <c r="FG36" s="79"/>
      <c r="FH36" s="79"/>
      <c r="FI36" s="79"/>
      <c r="FJ36" s="79"/>
    </row>
    <row r="37" spans="1:166" x14ac:dyDescent="0.25">
      <c r="A37" s="80"/>
      <c r="B37" s="80"/>
      <c r="C37" s="80"/>
      <c r="D37" s="80"/>
      <c r="E37" s="80"/>
      <c r="F37" s="80"/>
      <c r="G37" s="29" t="s">
        <v>86</v>
      </c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1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7"/>
      <c r="DS37" s="77"/>
      <c r="DT37" s="77"/>
      <c r="DU37" s="77"/>
      <c r="DV37" s="77"/>
      <c r="DW37" s="77"/>
      <c r="DX37" s="77"/>
      <c r="DY37" s="77"/>
      <c r="DZ37" s="77"/>
      <c r="EA37" s="77"/>
      <c r="EB37" s="77"/>
      <c r="EC37" s="77"/>
      <c r="ED37" s="77"/>
      <c r="EE37" s="77"/>
      <c r="EF37" s="77"/>
      <c r="EG37" s="77"/>
      <c r="EH37" s="77"/>
      <c r="EI37" s="77"/>
      <c r="EJ37" s="77"/>
      <c r="EK37" s="77"/>
      <c r="EL37" s="77"/>
      <c r="EM37" s="77"/>
      <c r="EN37" s="77"/>
      <c r="EO37" s="77"/>
      <c r="EP37" s="77"/>
      <c r="EQ37" s="77"/>
      <c r="ER37" s="77"/>
      <c r="ES37" s="77"/>
      <c r="ET37" s="78"/>
      <c r="EU37" s="78"/>
      <c r="EV37" s="78"/>
      <c r="EW37" s="78"/>
      <c r="EX37" s="78"/>
      <c r="EY37" s="78"/>
      <c r="EZ37" s="78"/>
      <c r="FA37" s="78"/>
      <c r="FB37" s="78"/>
      <c r="FC37" s="79"/>
      <c r="FD37" s="79"/>
      <c r="FE37" s="79"/>
      <c r="FF37" s="79"/>
      <c r="FG37" s="79"/>
      <c r="FH37" s="79"/>
      <c r="FI37" s="79"/>
      <c r="FJ37" s="79"/>
    </row>
    <row r="38" spans="1:166" x14ac:dyDescent="0.25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7"/>
      <c r="DS38" s="77"/>
      <c r="DT38" s="77"/>
      <c r="DU38" s="77"/>
      <c r="DV38" s="77"/>
      <c r="DW38" s="77"/>
      <c r="DX38" s="77"/>
      <c r="DY38" s="77"/>
      <c r="DZ38" s="77"/>
      <c r="EA38" s="77"/>
      <c r="EB38" s="77"/>
      <c r="EC38" s="77"/>
      <c r="ED38" s="77"/>
      <c r="EE38" s="77"/>
      <c r="EF38" s="77"/>
      <c r="EG38" s="77"/>
      <c r="EH38" s="77"/>
      <c r="EI38" s="77"/>
      <c r="EJ38" s="77"/>
      <c r="EK38" s="77"/>
      <c r="EL38" s="77"/>
      <c r="EM38" s="77"/>
      <c r="EN38" s="77"/>
      <c r="EO38" s="77"/>
      <c r="EP38" s="77"/>
      <c r="EQ38" s="77"/>
      <c r="ER38" s="77"/>
      <c r="ES38" s="77"/>
      <c r="ET38" s="78"/>
      <c r="EU38" s="78"/>
      <c r="EV38" s="78"/>
      <c r="EW38" s="78"/>
      <c r="EX38" s="78"/>
      <c r="EY38" s="78"/>
      <c r="EZ38" s="78"/>
      <c r="FA38" s="78"/>
      <c r="FB38" s="78"/>
      <c r="FC38" s="79"/>
      <c r="FD38" s="79"/>
      <c r="FE38" s="79"/>
      <c r="FF38" s="79"/>
      <c r="FG38" s="79"/>
      <c r="FH38" s="79"/>
      <c r="FI38" s="79"/>
      <c r="FJ38" s="79"/>
    </row>
    <row r="39" spans="1:166" x14ac:dyDescent="0.25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7"/>
      <c r="DS39" s="77"/>
      <c r="DT39" s="77"/>
      <c r="DU39" s="77"/>
      <c r="DV39" s="77"/>
      <c r="DW39" s="77"/>
      <c r="DX39" s="77"/>
      <c r="DY39" s="77"/>
      <c r="DZ39" s="77"/>
      <c r="EA39" s="77"/>
      <c r="EB39" s="77"/>
      <c r="EC39" s="77"/>
      <c r="ED39" s="77"/>
      <c r="EE39" s="77"/>
      <c r="EF39" s="77"/>
      <c r="EG39" s="77"/>
      <c r="EH39" s="77"/>
      <c r="EI39" s="77"/>
      <c r="EJ39" s="77"/>
      <c r="EK39" s="77"/>
      <c r="EL39" s="77"/>
      <c r="EM39" s="77"/>
      <c r="EN39" s="77"/>
      <c r="EO39" s="77"/>
      <c r="EP39" s="77"/>
      <c r="EQ39" s="77"/>
      <c r="ER39" s="77"/>
      <c r="ES39" s="77"/>
      <c r="ET39" s="78"/>
      <c r="EU39" s="78"/>
      <c r="EV39" s="78"/>
      <c r="EW39" s="78"/>
      <c r="EX39" s="78"/>
      <c r="EY39" s="78"/>
      <c r="EZ39" s="78"/>
      <c r="FA39" s="78"/>
      <c r="FB39" s="78"/>
      <c r="FC39" s="79"/>
      <c r="FD39" s="79"/>
      <c r="FE39" s="79"/>
      <c r="FF39" s="79"/>
      <c r="FG39" s="79"/>
      <c r="FH39" s="79"/>
      <c r="FI39" s="79"/>
      <c r="FJ39" s="79"/>
    </row>
    <row r="40" spans="1:166" x14ac:dyDescent="0.25">
      <c r="A40" s="80"/>
      <c r="B40" s="80"/>
      <c r="C40" s="80"/>
      <c r="D40" s="80"/>
      <c r="E40" s="80"/>
      <c r="F40" s="80"/>
      <c r="G40" s="26" t="s">
        <v>43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8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7"/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8"/>
      <c r="EU40" s="78"/>
      <c r="EV40" s="78"/>
      <c r="EW40" s="78"/>
      <c r="EX40" s="78"/>
      <c r="EY40" s="78"/>
      <c r="EZ40" s="78"/>
      <c r="FA40" s="78"/>
      <c r="FB40" s="78"/>
      <c r="FC40" s="79"/>
      <c r="FD40" s="79"/>
      <c r="FE40" s="79"/>
      <c r="FF40" s="79"/>
      <c r="FG40" s="79"/>
      <c r="FH40" s="79"/>
      <c r="FI40" s="79"/>
      <c r="FJ40" s="79"/>
    </row>
    <row r="41" spans="1:166" x14ac:dyDescent="0.25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7"/>
      <c r="DS41" s="77"/>
      <c r="DT41" s="77"/>
      <c r="DU41" s="77"/>
      <c r="DV41" s="77"/>
      <c r="DW41" s="77"/>
      <c r="DX41" s="77"/>
      <c r="DY41" s="77"/>
      <c r="DZ41" s="77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77"/>
      <c r="EL41" s="77"/>
      <c r="EM41" s="77"/>
      <c r="EN41" s="77"/>
      <c r="EO41" s="77"/>
      <c r="EP41" s="77"/>
      <c r="EQ41" s="77"/>
      <c r="ER41" s="77"/>
      <c r="ES41" s="77"/>
      <c r="ET41" s="78"/>
      <c r="EU41" s="78"/>
      <c r="EV41" s="78"/>
      <c r="EW41" s="78"/>
      <c r="EX41" s="78"/>
      <c r="EY41" s="78"/>
      <c r="EZ41" s="78"/>
      <c r="FA41" s="78"/>
      <c r="FB41" s="78"/>
      <c r="FC41" s="79"/>
      <c r="FD41" s="79"/>
      <c r="FE41" s="79"/>
      <c r="FF41" s="79"/>
      <c r="FG41" s="79"/>
      <c r="FH41" s="79"/>
      <c r="FI41" s="79"/>
      <c r="FJ41" s="79"/>
    </row>
    <row r="42" spans="1:166" x14ac:dyDescent="0.25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77"/>
      <c r="S42" s="77"/>
      <c r="T42" s="77"/>
      <c r="U42" s="77"/>
      <c r="V42" s="77"/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77"/>
      <c r="AI42" s="77"/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8"/>
      <c r="CA42" s="78"/>
      <c r="CB42" s="78"/>
      <c r="CC42" s="78"/>
      <c r="CD42" s="78"/>
      <c r="CE42" s="78"/>
      <c r="CF42" s="78"/>
      <c r="CG42" s="78"/>
      <c r="CH42" s="78"/>
      <c r="CI42" s="78"/>
      <c r="CJ42" s="78"/>
      <c r="CK42" s="78"/>
      <c r="CL42" s="78"/>
      <c r="CM42" s="78"/>
      <c r="CN42" s="78"/>
      <c r="CO42" s="78"/>
      <c r="CP42" s="78"/>
      <c r="CQ42" s="78"/>
      <c r="CR42" s="78"/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7"/>
      <c r="DS42" s="77"/>
      <c r="DT42" s="77"/>
      <c r="DU42" s="77"/>
      <c r="DV42" s="77"/>
      <c r="DW42" s="77"/>
      <c r="DX42" s="77"/>
      <c r="DY42" s="77"/>
      <c r="DZ42" s="77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77"/>
      <c r="EL42" s="77"/>
      <c r="EM42" s="77"/>
      <c r="EN42" s="77"/>
      <c r="EO42" s="77"/>
      <c r="EP42" s="77"/>
      <c r="EQ42" s="77"/>
      <c r="ER42" s="77"/>
      <c r="ES42" s="77"/>
      <c r="ET42" s="78"/>
      <c r="EU42" s="78"/>
      <c r="EV42" s="78"/>
      <c r="EW42" s="78"/>
      <c r="EX42" s="78"/>
      <c r="EY42" s="78"/>
      <c r="EZ42" s="78"/>
      <c r="FA42" s="78"/>
      <c r="FB42" s="78"/>
      <c r="FC42" s="79"/>
      <c r="FD42" s="79"/>
      <c r="FE42" s="79"/>
      <c r="FF42" s="79"/>
      <c r="FG42" s="79"/>
      <c r="FH42" s="79"/>
      <c r="FI42" s="79"/>
      <c r="FJ42" s="79"/>
    </row>
    <row r="43" spans="1:166" x14ac:dyDescent="0.25">
      <c r="A43" s="80"/>
      <c r="B43" s="80"/>
      <c r="C43" s="80"/>
      <c r="D43" s="80"/>
      <c r="E43" s="80"/>
      <c r="F43" s="80"/>
      <c r="G43" s="29" t="s">
        <v>44</v>
      </c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1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8"/>
      <c r="CA43" s="78"/>
      <c r="CB43" s="78"/>
      <c r="CC43" s="78"/>
      <c r="CD43" s="78"/>
      <c r="CE43" s="78"/>
      <c r="CF43" s="78"/>
      <c r="CG43" s="78"/>
      <c r="CH43" s="78"/>
      <c r="CI43" s="78"/>
      <c r="CJ43" s="78"/>
      <c r="CK43" s="78"/>
      <c r="CL43" s="78"/>
      <c r="CM43" s="78"/>
      <c r="CN43" s="78"/>
      <c r="CO43" s="78"/>
      <c r="CP43" s="78"/>
      <c r="CQ43" s="78"/>
      <c r="CR43" s="78"/>
      <c r="CS43" s="78"/>
      <c r="CT43" s="78"/>
      <c r="CU43" s="78"/>
      <c r="CV43" s="78"/>
      <c r="CW43" s="78"/>
      <c r="CX43" s="78"/>
      <c r="CY43" s="78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7"/>
      <c r="DS43" s="77"/>
      <c r="DT43" s="77"/>
      <c r="DU43" s="77"/>
      <c r="DV43" s="77"/>
      <c r="DW43" s="77"/>
      <c r="DX43" s="77"/>
      <c r="DY43" s="77"/>
      <c r="DZ43" s="77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77"/>
      <c r="EL43" s="77"/>
      <c r="EM43" s="77"/>
      <c r="EN43" s="77"/>
      <c r="EO43" s="77"/>
      <c r="EP43" s="77"/>
      <c r="EQ43" s="77"/>
      <c r="ER43" s="77"/>
      <c r="ES43" s="77"/>
      <c r="ET43" s="78"/>
      <c r="EU43" s="78"/>
      <c r="EV43" s="78"/>
      <c r="EW43" s="78"/>
      <c r="EX43" s="78"/>
      <c r="EY43" s="78"/>
      <c r="EZ43" s="78"/>
      <c r="FA43" s="78"/>
      <c r="FB43" s="78"/>
      <c r="FC43" s="79"/>
      <c r="FD43" s="79"/>
      <c r="FE43" s="79"/>
      <c r="FF43" s="79"/>
      <c r="FG43" s="79"/>
      <c r="FH43" s="79"/>
      <c r="FI43" s="79"/>
      <c r="FJ43" s="79"/>
    </row>
    <row r="44" spans="1:166" x14ac:dyDescent="0.25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8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8"/>
      <c r="CL44" s="78"/>
      <c r="CM44" s="78"/>
      <c r="CN44" s="78"/>
      <c r="CO44" s="78"/>
      <c r="CP44" s="78"/>
      <c r="CQ44" s="78"/>
      <c r="CR44" s="78"/>
      <c r="CS44" s="78"/>
      <c r="CT44" s="78"/>
      <c r="CU44" s="78"/>
      <c r="CV44" s="78"/>
      <c r="CW44" s="78"/>
      <c r="CX44" s="78"/>
      <c r="CY44" s="78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7"/>
      <c r="DS44" s="77"/>
      <c r="DT44" s="77"/>
      <c r="DU44" s="77"/>
      <c r="DV44" s="77"/>
      <c r="DW44" s="77"/>
      <c r="DX44" s="77"/>
      <c r="DY44" s="77"/>
      <c r="DZ44" s="77"/>
      <c r="EA44" s="77"/>
      <c r="EB44" s="77"/>
      <c r="EC44" s="77"/>
      <c r="ED44" s="77"/>
      <c r="EE44" s="77"/>
      <c r="EF44" s="77"/>
      <c r="EG44" s="77"/>
      <c r="EH44" s="77"/>
      <c r="EI44" s="77"/>
      <c r="EJ44" s="77"/>
      <c r="EK44" s="77"/>
      <c r="EL44" s="77"/>
      <c r="EM44" s="77"/>
      <c r="EN44" s="77"/>
      <c r="EO44" s="77"/>
      <c r="EP44" s="77"/>
      <c r="EQ44" s="77"/>
      <c r="ER44" s="77"/>
      <c r="ES44" s="77"/>
      <c r="ET44" s="78"/>
      <c r="EU44" s="78"/>
      <c r="EV44" s="78"/>
      <c r="EW44" s="78"/>
      <c r="EX44" s="78"/>
      <c r="EY44" s="78"/>
      <c r="EZ44" s="78"/>
      <c r="FA44" s="78"/>
      <c r="FB44" s="78"/>
      <c r="FC44" s="79"/>
      <c r="FD44" s="79"/>
      <c r="FE44" s="79"/>
      <c r="FF44" s="79"/>
      <c r="FG44" s="79"/>
      <c r="FH44" s="79"/>
      <c r="FI44" s="79"/>
      <c r="FJ44" s="79"/>
    </row>
    <row r="45" spans="1:166" x14ac:dyDescent="0.25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8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78"/>
      <c r="CO45" s="78"/>
      <c r="CP45" s="78"/>
      <c r="CQ45" s="78"/>
      <c r="CR45" s="78"/>
      <c r="CS45" s="78"/>
      <c r="CT45" s="78"/>
      <c r="CU45" s="78"/>
      <c r="CV45" s="78"/>
      <c r="CW45" s="78"/>
      <c r="CX45" s="78"/>
      <c r="CY45" s="78"/>
      <c r="CZ45" s="78"/>
      <c r="DA45" s="78"/>
      <c r="DB45" s="78"/>
      <c r="DC45" s="78"/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8"/>
      <c r="DO45" s="78"/>
      <c r="DP45" s="78"/>
      <c r="DQ45" s="78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8"/>
      <c r="EU45" s="78"/>
      <c r="EV45" s="78"/>
      <c r="EW45" s="78"/>
      <c r="EX45" s="78"/>
      <c r="EY45" s="78"/>
      <c r="EZ45" s="78"/>
      <c r="FA45" s="78"/>
      <c r="FB45" s="78"/>
      <c r="FC45" s="79"/>
      <c r="FD45" s="79"/>
      <c r="FE45" s="79"/>
      <c r="FF45" s="79"/>
      <c r="FG45" s="79"/>
      <c r="FH45" s="79"/>
      <c r="FI45" s="79"/>
      <c r="FJ45" s="79"/>
    </row>
    <row r="46" spans="1:166" x14ac:dyDescent="0.25">
      <c r="A46" s="80"/>
      <c r="B46" s="80"/>
      <c r="C46" s="80"/>
      <c r="D46" s="80"/>
      <c r="E46" s="80"/>
      <c r="F46" s="80"/>
      <c r="G46" s="26" t="s">
        <v>87</v>
      </c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8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8"/>
      <c r="EU46" s="78"/>
      <c r="EV46" s="78"/>
      <c r="EW46" s="78"/>
      <c r="EX46" s="78"/>
      <c r="EY46" s="78"/>
      <c r="EZ46" s="78"/>
      <c r="FA46" s="78"/>
      <c r="FB46" s="78"/>
      <c r="FC46" s="79"/>
      <c r="FD46" s="79"/>
      <c r="FE46" s="79"/>
      <c r="FF46" s="79"/>
      <c r="FG46" s="79"/>
      <c r="FH46" s="79"/>
      <c r="FI46" s="79"/>
      <c r="FJ46" s="79"/>
    </row>
    <row r="47" spans="1:166" x14ac:dyDescent="0.25">
      <c r="A47" s="8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8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78"/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8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8"/>
      <c r="EU47" s="78"/>
      <c r="EV47" s="78"/>
      <c r="EW47" s="78"/>
      <c r="EX47" s="78"/>
      <c r="EY47" s="78"/>
      <c r="EZ47" s="78"/>
      <c r="FA47" s="78"/>
      <c r="FB47" s="78"/>
      <c r="FC47" s="79"/>
      <c r="FD47" s="79"/>
      <c r="FE47" s="79"/>
      <c r="FF47" s="79"/>
      <c r="FG47" s="79"/>
      <c r="FH47" s="79"/>
      <c r="FI47" s="79"/>
      <c r="FJ47" s="79"/>
    </row>
    <row r="48" spans="1:166" x14ac:dyDescent="0.25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8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8"/>
      <c r="EU48" s="78"/>
      <c r="EV48" s="78"/>
      <c r="EW48" s="78"/>
      <c r="EX48" s="78"/>
      <c r="EY48" s="78"/>
      <c r="EZ48" s="78"/>
      <c r="FA48" s="78"/>
      <c r="FB48" s="78"/>
      <c r="FC48" s="79"/>
      <c r="FD48" s="79"/>
      <c r="FE48" s="79"/>
      <c r="FF48" s="79"/>
      <c r="FG48" s="79"/>
      <c r="FH48" s="79"/>
      <c r="FI48" s="79"/>
      <c r="FJ48" s="79"/>
    </row>
    <row r="49" spans="1:166" x14ac:dyDescent="0.25">
      <c r="A49" s="80"/>
      <c r="B49" s="80"/>
      <c r="C49" s="80"/>
      <c r="D49" s="80"/>
      <c r="E49" s="80"/>
      <c r="F49" s="80"/>
      <c r="G49" s="26" t="s">
        <v>88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8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8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78"/>
      <c r="CO49" s="78"/>
      <c r="CP49" s="78"/>
      <c r="CQ49" s="78"/>
      <c r="CR49" s="78"/>
      <c r="CS49" s="78"/>
      <c r="CT49" s="78"/>
      <c r="CU49" s="78"/>
      <c r="CV49" s="78"/>
      <c r="CW49" s="78"/>
      <c r="CX49" s="78"/>
      <c r="CY49" s="78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7"/>
      <c r="DS49" s="77"/>
      <c r="DT49" s="77"/>
      <c r="DU49" s="77"/>
      <c r="DV49" s="77"/>
      <c r="DW49" s="77"/>
      <c r="DX49" s="77"/>
      <c r="DY49" s="77"/>
      <c r="DZ49" s="77"/>
      <c r="EA49" s="77"/>
      <c r="EB49" s="77"/>
      <c r="EC49" s="77"/>
      <c r="ED49" s="77"/>
      <c r="EE49" s="77"/>
      <c r="EF49" s="77"/>
      <c r="EG49" s="77"/>
      <c r="EH49" s="77"/>
      <c r="EI49" s="77"/>
      <c r="EJ49" s="77"/>
      <c r="EK49" s="77"/>
      <c r="EL49" s="77"/>
      <c r="EM49" s="77"/>
      <c r="EN49" s="77"/>
      <c r="EO49" s="77"/>
      <c r="EP49" s="77"/>
      <c r="EQ49" s="77"/>
      <c r="ER49" s="77"/>
      <c r="ES49" s="77"/>
      <c r="ET49" s="78"/>
      <c r="EU49" s="78"/>
      <c r="EV49" s="78"/>
      <c r="EW49" s="78"/>
      <c r="EX49" s="78"/>
      <c r="EY49" s="78"/>
      <c r="EZ49" s="78"/>
      <c r="FA49" s="78"/>
      <c r="FB49" s="78"/>
      <c r="FC49" s="79"/>
      <c r="FD49" s="79"/>
      <c r="FE49" s="79"/>
      <c r="FF49" s="79"/>
      <c r="FG49" s="79"/>
      <c r="FH49" s="79"/>
      <c r="FI49" s="79"/>
      <c r="FJ49" s="79"/>
    </row>
    <row r="50" spans="1:166" x14ac:dyDescent="0.25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8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78"/>
      <c r="CO50" s="78"/>
      <c r="CP50" s="78"/>
      <c r="CQ50" s="78"/>
      <c r="CR50" s="78"/>
      <c r="CS50" s="78"/>
      <c r="CT50" s="78"/>
      <c r="CU50" s="78"/>
      <c r="CV50" s="78"/>
      <c r="CW50" s="78"/>
      <c r="CX50" s="78"/>
      <c r="CY50" s="78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7"/>
      <c r="DS50" s="77"/>
      <c r="DT50" s="77"/>
      <c r="DU50" s="77"/>
      <c r="DV50" s="77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7"/>
      <c r="EL50" s="77"/>
      <c r="EM50" s="77"/>
      <c r="EN50" s="77"/>
      <c r="EO50" s="77"/>
      <c r="EP50" s="77"/>
      <c r="EQ50" s="77"/>
      <c r="ER50" s="77"/>
      <c r="ES50" s="77"/>
      <c r="ET50" s="78"/>
      <c r="EU50" s="78"/>
      <c r="EV50" s="78"/>
      <c r="EW50" s="78"/>
      <c r="EX50" s="78"/>
      <c r="EY50" s="78"/>
      <c r="EZ50" s="78"/>
      <c r="FA50" s="78"/>
      <c r="FB50" s="78"/>
      <c r="FC50" s="79"/>
      <c r="FD50" s="79"/>
      <c r="FE50" s="79"/>
      <c r="FF50" s="79"/>
      <c r="FG50" s="79"/>
      <c r="FH50" s="79"/>
      <c r="FI50" s="79"/>
      <c r="FJ50" s="79"/>
    </row>
    <row r="51" spans="1:166" x14ac:dyDescent="0.2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7"/>
      <c r="DS51" s="77"/>
      <c r="DT51" s="77"/>
      <c r="DU51" s="77"/>
      <c r="DV51" s="77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7"/>
      <c r="EL51" s="77"/>
      <c r="EM51" s="77"/>
      <c r="EN51" s="77"/>
      <c r="EO51" s="77"/>
      <c r="EP51" s="77"/>
      <c r="EQ51" s="77"/>
      <c r="ER51" s="77"/>
      <c r="ES51" s="77"/>
      <c r="ET51" s="78"/>
      <c r="EU51" s="78"/>
      <c r="EV51" s="78"/>
      <c r="EW51" s="78"/>
      <c r="EX51" s="78"/>
      <c r="EY51" s="78"/>
      <c r="EZ51" s="78"/>
      <c r="FA51" s="78"/>
      <c r="FB51" s="78"/>
      <c r="FC51" s="79"/>
      <c r="FD51" s="79"/>
      <c r="FE51" s="79"/>
      <c r="FF51" s="79"/>
      <c r="FG51" s="79"/>
      <c r="FH51" s="79"/>
      <c r="FI51" s="79"/>
      <c r="FJ51" s="79"/>
    </row>
    <row r="52" spans="1:166" x14ac:dyDescent="0.25">
      <c r="A52" s="80"/>
      <c r="B52" s="80"/>
      <c r="C52" s="80"/>
      <c r="D52" s="80"/>
      <c r="E52" s="80"/>
      <c r="F52" s="80"/>
      <c r="G52" s="26" t="s">
        <v>89</v>
      </c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8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8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  <c r="CL52" s="78"/>
      <c r="CM52" s="78"/>
      <c r="CN52" s="78"/>
      <c r="CO52" s="78"/>
      <c r="CP52" s="78"/>
      <c r="CQ52" s="78"/>
      <c r="CR52" s="78"/>
      <c r="CS52" s="78"/>
      <c r="CT52" s="78"/>
      <c r="CU52" s="78"/>
      <c r="CV52" s="78"/>
      <c r="CW52" s="78"/>
      <c r="CX52" s="78"/>
      <c r="CY52" s="78"/>
      <c r="CZ52" s="78"/>
      <c r="DA52" s="78"/>
      <c r="DB52" s="78"/>
      <c r="DC52" s="78"/>
      <c r="DD52" s="78"/>
      <c r="DE52" s="78"/>
      <c r="DF52" s="78"/>
      <c r="DG52" s="78"/>
      <c r="DH52" s="78"/>
      <c r="DI52" s="78"/>
      <c r="DJ52" s="78"/>
      <c r="DK52" s="78"/>
      <c r="DL52" s="78"/>
      <c r="DM52" s="78"/>
      <c r="DN52" s="78"/>
      <c r="DO52" s="78"/>
      <c r="DP52" s="78"/>
      <c r="DQ52" s="78"/>
      <c r="DR52" s="77"/>
      <c r="DS52" s="77"/>
      <c r="DT52" s="77"/>
      <c r="DU52" s="77"/>
      <c r="DV52" s="77"/>
      <c r="DW52" s="77"/>
      <c r="DX52" s="77"/>
      <c r="DY52" s="77"/>
      <c r="DZ52" s="77"/>
      <c r="EA52" s="77"/>
      <c r="EB52" s="77"/>
      <c r="EC52" s="77"/>
      <c r="ED52" s="77"/>
      <c r="EE52" s="77"/>
      <c r="EF52" s="77"/>
      <c r="EG52" s="77"/>
      <c r="EH52" s="77"/>
      <c r="EI52" s="77"/>
      <c r="EJ52" s="77"/>
      <c r="EK52" s="77"/>
      <c r="EL52" s="77"/>
      <c r="EM52" s="77"/>
      <c r="EN52" s="77"/>
      <c r="EO52" s="77"/>
      <c r="EP52" s="77"/>
      <c r="EQ52" s="77"/>
      <c r="ER52" s="77"/>
      <c r="ES52" s="77"/>
      <c r="ET52" s="78"/>
      <c r="EU52" s="78"/>
      <c r="EV52" s="78"/>
      <c r="EW52" s="78"/>
      <c r="EX52" s="78"/>
      <c r="EY52" s="78"/>
      <c r="EZ52" s="78"/>
      <c r="FA52" s="78"/>
      <c r="FB52" s="78"/>
      <c r="FC52" s="79"/>
      <c r="FD52" s="79"/>
      <c r="FE52" s="79"/>
      <c r="FF52" s="79"/>
      <c r="FG52" s="79"/>
      <c r="FH52" s="79"/>
      <c r="FI52" s="79"/>
      <c r="FJ52" s="79"/>
    </row>
    <row r="53" spans="1:166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8"/>
      <c r="CN53" s="78"/>
      <c r="CO53" s="78"/>
      <c r="CP53" s="78"/>
      <c r="CQ53" s="78"/>
      <c r="CR53" s="78"/>
      <c r="CS53" s="78"/>
      <c r="CT53" s="78"/>
      <c r="CU53" s="78"/>
      <c r="CV53" s="78"/>
      <c r="CW53" s="78"/>
      <c r="CX53" s="78"/>
      <c r="CY53" s="78"/>
      <c r="CZ53" s="78"/>
      <c r="DA53" s="78"/>
      <c r="DB53" s="78"/>
      <c r="DC53" s="78"/>
      <c r="DD53" s="78"/>
      <c r="DE53" s="78"/>
      <c r="DF53" s="78"/>
      <c r="DG53" s="78"/>
      <c r="DH53" s="78"/>
      <c r="DI53" s="78"/>
      <c r="DJ53" s="78"/>
      <c r="DK53" s="78"/>
      <c r="DL53" s="78"/>
      <c r="DM53" s="78"/>
      <c r="DN53" s="78"/>
      <c r="DO53" s="78"/>
      <c r="DP53" s="78"/>
      <c r="DQ53" s="78"/>
      <c r="DR53" s="77"/>
      <c r="DS53" s="77"/>
      <c r="DT53" s="77"/>
      <c r="DU53" s="77"/>
      <c r="DV53" s="77"/>
      <c r="DW53" s="77"/>
      <c r="DX53" s="77"/>
      <c r="DY53" s="77"/>
      <c r="DZ53" s="77"/>
      <c r="EA53" s="77"/>
      <c r="EB53" s="77"/>
      <c r="EC53" s="77"/>
      <c r="ED53" s="77"/>
      <c r="EE53" s="77"/>
      <c r="EF53" s="77"/>
      <c r="EG53" s="77"/>
      <c r="EH53" s="77"/>
      <c r="EI53" s="77"/>
      <c r="EJ53" s="77"/>
      <c r="EK53" s="77"/>
      <c r="EL53" s="77"/>
      <c r="EM53" s="77"/>
      <c r="EN53" s="77"/>
      <c r="EO53" s="77"/>
      <c r="EP53" s="77"/>
      <c r="EQ53" s="77"/>
      <c r="ER53" s="77"/>
      <c r="ES53" s="77"/>
      <c r="ET53" s="78"/>
      <c r="EU53" s="78"/>
      <c r="EV53" s="78"/>
      <c r="EW53" s="78"/>
      <c r="EX53" s="78"/>
      <c r="EY53" s="78"/>
      <c r="EZ53" s="78"/>
      <c r="FA53" s="78"/>
      <c r="FB53" s="78"/>
      <c r="FC53" s="79"/>
      <c r="FD53" s="79"/>
      <c r="FE53" s="79"/>
      <c r="FF53" s="79"/>
      <c r="FG53" s="79"/>
      <c r="FH53" s="79"/>
      <c r="FI53" s="79"/>
      <c r="FJ53" s="79"/>
    </row>
    <row r="54" spans="1:166" x14ac:dyDescent="0.25">
      <c r="A54" s="80"/>
      <c r="B54" s="80"/>
      <c r="C54" s="80"/>
      <c r="D54" s="80"/>
      <c r="E54" s="80"/>
      <c r="F54" s="80"/>
      <c r="G54" s="84">
        <v>43497</v>
      </c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8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/>
      <c r="CM54" s="78"/>
      <c r="CN54" s="78"/>
      <c r="CO54" s="78"/>
      <c r="CP54" s="78"/>
      <c r="CQ54" s="78"/>
      <c r="CR54" s="78"/>
      <c r="CS54" s="78"/>
      <c r="CT54" s="78"/>
      <c r="CU54" s="78"/>
      <c r="CV54" s="78"/>
      <c r="CW54" s="78"/>
      <c r="CX54" s="78"/>
      <c r="CY54" s="78"/>
      <c r="CZ54" s="78"/>
      <c r="DA54" s="78"/>
      <c r="DB54" s="82"/>
      <c r="DC54" s="82"/>
      <c r="DD54" s="82"/>
      <c r="DE54" s="82"/>
      <c r="DF54" s="82"/>
      <c r="DG54" s="82"/>
      <c r="DH54" s="82"/>
      <c r="DI54" s="82"/>
      <c r="DJ54" s="83" t="s">
        <v>90</v>
      </c>
      <c r="DK54" s="83"/>
      <c r="DL54" s="83"/>
      <c r="DM54" s="83"/>
      <c r="DN54" s="83"/>
      <c r="DO54" s="83"/>
      <c r="DP54" s="83"/>
      <c r="DQ54" s="83"/>
      <c r="DR54" s="77"/>
      <c r="DS54" s="77"/>
      <c r="DT54" s="77"/>
      <c r="DU54" s="77"/>
      <c r="DV54" s="77"/>
      <c r="DW54" s="77"/>
      <c r="DX54" s="77"/>
      <c r="DY54" s="77" t="s">
        <v>91</v>
      </c>
      <c r="DZ54" s="77"/>
      <c r="EA54" s="77"/>
      <c r="EB54" s="77"/>
      <c r="EC54" s="77"/>
      <c r="ED54" s="77"/>
      <c r="EE54" s="77"/>
      <c r="EF54" s="77">
        <v>162</v>
      </c>
      <c r="EG54" s="77"/>
      <c r="EH54" s="77"/>
      <c r="EI54" s="77"/>
      <c r="EJ54" s="77"/>
      <c r="EK54" s="77"/>
      <c r="EL54" s="77"/>
      <c r="EM54" s="77">
        <v>45.356000000000002</v>
      </c>
      <c r="EN54" s="77"/>
      <c r="EO54" s="77"/>
      <c r="EP54" s="77"/>
      <c r="EQ54" s="77"/>
      <c r="ER54" s="77"/>
      <c r="ES54" s="77"/>
      <c r="ET54" s="83" t="s">
        <v>92</v>
      </c>
      <c r="EU54" s="83"/>
      <c r="EV54" s="83"/>
      <c r="EW54" s="83"/>
      <c r="EX54" s="83"/>
      <c r="EY54" s="83"/>
      <c r="EZ54" s="83"/>
      <c r="FA54" s="83"/>
      <c r="FB54" s="83"/>
      <c r="FC54" s="81" t="s">
        <v>93</v>
      </c>
      <c r="FD54" s="81"/>
      <c r="FE54" s="81"/>
      <c r="FF54" s="81"/>
      <c r="FG54" s="81"/>
      <c r="FH54" s="81"/>
      <c r="FI54" s="81"/>
      <c r="FJ54" s="81"/>
    </row>
    <row r="55" spans="1:166" x14ac:dyDescent="0.25">
      <c r="A55" s="80"/>
      <c r="B55" s="80"/>
      <c r="C55" s="80"/>
      <c r="D55" s="80"/>
      <c r="E55" s="80"/>
      <c r="F55" s="80"/>
      <c r="G55" s="84">
        <v>43497</v>
      </c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8"/>
      <c r="CA55" s="78"/>
      <c r="CB55" s="78"/>
      <c r="CC55" s="78"/>
      <c r="CD55" s="78"/>
      <c r="CE55" s="78"/>
      <c r="CF55" s="78"/>
      <c r="CG55" s="78"/>
      <c r="CH55" s="78"/>
      <c r="CI55" s="78"/>
      <c r="CJ55" s="78"/>
      <c r="CK55" s="78"/>
      <c r="CL55" s="78"/>
      <c r="CM55" s="78"/>
      <c r="CN55" s="78"/>
      <c r="CO55" s="78"/>
      <c r="CP55" s="78"/>
      <c r="CQ55" s="78"/>
      <c r="CR55" s="78"/>
      <c r="CS55" s="78"/>
      <c r="CT55" s="78"/>
      <c r="CU55" s="78"/>
      <c r="CV55" s="78"/>
      <c r="CW55" s="78"/>
      <c r="CX55" s="78"/>
      <c r="CY55" s="78"/>
      <c r="CZ55" s="78"/>
      <c r="DA55" s="78"/>
      <c r="DB55" s="82"/>
      <c r="DC55" s="82"/>
      <c r="DD55" s="82"/>
      <c r="DE55" s="82"/>
      <c r="DF55" s="82"/>
      <c r="DG55" s="82"/>
      <c r="DH55" s="82"/>
      <c r="DI55" s="82"/>
      <c r="DJ55" s="83" t="s">
        <v>81</v>
      </c>
      <c r="DK55" s="83"/>
      <c r="DL55" s="83"/>
      <c r="DM55" s="83"/>
      <c r="DN55" s="83"/>
      <c r="DO55" s="83"/>
      <c r="DP55" s="83"/>
      <c r="DQ55" s="83"/>
      <c r="DR55" s="77"/>
      <c r="DS55" s="77"/>
      <c r="DT55" s="77"/>
      <c r="DU55" s="77"/>
      <c r="DV55" s="77"/>
      <c r="DW55" s="77"/>
      <c r="DX55" s="77"/>
      <c r="DY55" s="77" t="s">
        <v>94</v>
      </c>
      <c r="DZ55" s="77"/>
      <c r="EA55" s="77"/>
      <c r="EB55" s="77"/>
      <c r="EC55" s="77"/>
      <c r="ED55" s="77"/>
      <c r="EE55" s="77"/>
      <c r="EF55" s="77">
        <v>158</v>
      </c>
      <c r="EG55" s="77"/>
      <c r="EH55" s="77"/>
      <c r="EI55" s="77"/>
      <c r="EJ55" s="77"/>
      <c r="EK55" s="77"/>
      <c r="EL55" s="77"/>
      <c r="EM55" s="77">
        <v>13.657999999999999</v>
      </c>
      <c r="EN55" s="77"/>
      <c r="EO55" s="77"/>
      <c r="EP55" s="77"/>
      <c r="EQ55" s="77"/>
      <c r="ER55" s="77"/>
      <c r="ES55" s="77"/>
      <c r="ET55" s="83" t="s">
        <v>92</v>
      </c>
      <c r="EU55" s="83"/>
      <c r="EV55" s="83"/>
      <c r="EW55" s="83"/>
      <c r="EX55" s="83"/>
      <c r="EY55" s="83"/>
      <c r="EZ55" s="83"/>
      <c r="FA55" s="83"/>
      <c r="FB55" s="83"/>
      <c r="FC55" s="81" t="s">
        <v>93</v>
      </c>
      <c r="FD55" s="81"/>
      <c r="FE55" s="81"/>
      <c r="FF55" s="81"/>
      <c r="FG55" s="81"/>
      <c r="FH55" s="81"/>
      <c r="FI55" s="81"/>
      <c r="FJ55" s="81"/>
    </row>
    <row r="56" spans="1:166" x14ac:dyDescent="0.25">
      <c r="A56" s="80"/>
      <c r="B56" s="80"/>
      <c r="C56" s="80"/>
      <c r="D56" s="80"/>
      <c r="E56" s="80"/>
      <c r="F56" s="80"/>
      <c r="G56" s="84">
        <v>43501</v>
      </c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8"/>
      <c r="CA56" s="78"/>
      <c r="CB56" s="78"/>
      <c r="CC56" s="78"/>
      <c r="CD56" s="78"/>
      <c r="CE56" s="78"/>
      <c r="CF56" s="78"/>
      <c r="CG56" s="78"/>
      <c r="CH56" s="78"/>
      <c r="CI56" s="78"/>
      <c r="CJ56" s="78"/>
      <c r="CK56" s="78"/>
      <c r="CL56" s="78"/>
      <c r="CM56" s="78"/>
      <c r="CN56" s="78"/>
      <c r="CO56" s="78"/>
      <c r="CP56" s="78"/>
      <c r="CQ56" s="78"/>
      <c r="CR56" s="78"/>
      <c r="CS56" s="78"/>
      <c r="CT56" s="78"/>
      <c r="CU56" s="78"/>
      <c r="CV56" s="78"/>
      <c r="CW56" s="78"/>
      <c r="CX56" s="78"/>
      <c r="CY56" s="78"/>
      <c r="CZ56" s="78"/>
      <c r="DA56" s="78"/>
      <c r="DB56" s="82"/>
      <c r="DC56" s="82"/>
      <c r="DD56" s="82"/>
      <c r="DE56" s="82"/>
      <c r="DF56" s="82"/>
      <c r="DG56" s="82"/>
      <c r="DH56" s="82"/>
      <c r="DI56" s="82"/>
      <c r="DJ56" s="83" t="s">
        <v>95</v>
      </c>
      <c r="DK56" s="83"/>
      <c r="DL56" s="83"/>
      <c r="DM56" s="83"/>
      <c r="DN56" s="83"/>
      <c r="DO56" s="83"/>
      <c r="DP56" s="83"/>
      <c r="DQ56" s="83"/>
      <c r="DR56" s="77"/>
      <c r="DS56" s="77"/>
      <c r="DT56" s="77"/>
      <c r="DU56" s="77"/>
      <c r="DV56" s="77"/>
      <c r="DW56" s="77"/>
      <c r="DX56" s="77"/>
      <c r="DY56" s="77" t="s">
        <v>94</v>
      </c>
      <c r="DZ56" s="77"/>
      <c r="EA56" s="77"/>
      <c r="EB56" s="77"/>
      <c r="EC56" s="77"/>
      <c r="ED56" s="77"/>
      <c r="EE56" s="77"/>
      <c r="EF56" s="77">
        <v>2</v>
      </c>
      <c r="EG56" s="77"/>
      <c r="EH56" s="77"/>
      <c r="EI56" s="77"/>
      <c r="EJ56" s="77"/>
      <c r="EK56" s="77"/>
      <c r="EL56" s="77"/>
      <c r="EM56" s="77">
        <v>72.34</v>
      </c>
      <c r="EN56" s="77"/>
      <c r="EO56" s="77"/>
      <c r="EP56" s="77"/>
      <c r="EQ56" s="77"/>
      <c r="ER56" s="77"/>
      <c r="ES56" s="77"/>
      <c r="ET56" s="83" t="s">
        <v>96</v>
      </c>
      <c r="EU56" s="83"/>
      <c r="EV56" s="83"/>
      <c r="EW56" s="83"/>
      <c r="EX56" s="83"/>
      <c r="EY56" s="83"/>
      <c r="EZ56" s="83"/>
      <c r="FA56" s="83"/>
      <c r="FB56" s="83"/>
      <c r="FC56" s="85"/>
      <c r="FD56" s="85"/>
      <c r="FE56" s="85"/>
      <c r="FF56" s="85"/>
      <c r="FG56" s="85"/>
      <c r="FH56" s="85"/>
      <c r="FI56" s="85"/>
      <c r="FJ56" s="85"/>
    </row>
    <row r="57" spans="1:166" x14ac:dyDescent="0.25">
      <c r="A57" s="80"/>
      <c r="B57" s="80"/>
      <c r="C57" s="80"/>
      <c r="D57" s="80"/>
      <c r="E57" s="80"/>
      <c r="F57" s="80"/>
      <c r="G57" s="84">
        <v>43501</v>
      </c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82"/>
      <c r="DC57" s="82"/>
      <c r="DD57" s="82"/>
      <c r="DE57" s="82"/>
      <c r="DF57" s="82"/>
      <c r="DG57" s="82"/>
      <c r="DH57" s="82"/>
      <c r="DI57" s="82"/>
      <c r="DJ57" s="83" t="s">
        <v>97</v>
      </c>
      <c r="DK57" s="83"/>
      <c r="DL57" s="83"/>
      <c r="DM57" s="83"/>
      <c r="DN57" s="83"/>
      <c r="DO57" s="83"/>
      <c r="DP57" s="83"/>
      <c r="DQ57" s="83"/>
      <c r="DR57" s="77"/>
      <c r="DS57" s="77"/>
      <c r="DT57" s="77"/>
      <c r="DU57" s="77"/>
      <c r="DV57" s="77"/>
      <c r="DW57" s="77"/>
      <c r="DX57" s="77"/>
      <c r="DY57" s="77" t="s">
        <v>94</v>
      </c>
      <c r="DZ57" s="77"/>
      <c r="EA57" s="77"/>
      <c r="EB57" s="77"/>
      <c r="EC57" s="77"/>
      <c r="ED57" s="77"/>
      <c r="EE57" s="77"/>
      <c r="EF57" s="77">
        <v>2</v>
      </c>
      <c r="EG57" s="77"/>
      <c r="EH57" s="77"/>
      <c r="EI57" s="77"/>
      <c r="EJ57" s="77"/>
      <c r="EK57" s="77"/>
      <c r="EL57" s="77"/>
      <c r="EM57" s="77">
        <v>24.42</v>
      </c>
      <c r="EN57" s="77"/>
      <c r="EO57" s="77"/>
      <c r="EP57" s="77"/>
      <c r="EQ57" s="77"/>
      <c r="ER57" s="77"/>
      <c r="ES57" s="77"/>
      <c r="ET57" s="83" t="s">
        <v>96</v>
      </c>
      <c r="EU57" s="83"/>
      <c r="EV57" s="83"/>
      <c r="EW57" s="83"/>
      <c r="EX57" s="83"/>
      <c r="EY57" s="83"/>
      <c r="EZ57" s="83"/>
      <c r="FA57" s="83"/>
      <c r="FB57" s="83"/>
      <c r="FC57" s="85"/>
      <c r="FD57" s="85"/>
      <c r="FE57" s="85"/>
      <c r="FF57" s="85"/>
      <c r="FG57" s="85"/>
      <c r="FH57" s="85"/>
      <c r="FI57" s="85"/>
      <c r="FJ57" s="85"/>
    </row>
    <row r="58" spans="1:166" x14ac:dyDescent="0.25">
      <c r="A58" s="80"/>
      <c r="B58" s="80"/>
      <c r="C58" s="80"/>
      <c r="D58" s="80"/>
      <c r="E58" s="80"/>
      <c r="F58" s="80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82"/>
      <c r="DC58" s="82"/>
      <c r="DD58" s="82"/>
      <c r="DE58" s="82"/>
      <c r="DF58" s="82"/>
      <c r="DG58" s="82"/>
      <c r="DH58" s="82"/>
      <c r="DI58" s="82"/>
      <c r="DJ58" s="83"/>
      <c r="DK58" s="83"/>
      <c r="DL58" s="83"/>
      <c r="DM58" s="83"/>
      <c r="DN58" s="83"/>
      <c r="DO58" s="83"/>
      <c r="DP58" s="83"/>
      <c r="DQ58" s="83"/>
      <c r="DR58" s="77"/>
      <c r="DS58" s="77"/>
      <c r="DT58" s="77"/>
      <c r="DU58" s="77"/>
      <c r="DV58" s="77"/>
      <c r="DW58" s="77"/>
      <c r="DX58" s="77"/>
      <c r="DY58" s="77"/>
      <c r="DZ58" s="77"/>
      <c r="EA58" s="77"/>
      <c r="EB58" s="77"/>
      <c r="EC58" s="77"/>
      <c r="ED58" s="77"/>
      <c r="EE58" s="77"/>
      <c r="EF58" s="77"/>
      <c r="EG58" s="77"/>
      <c r="EH58" s="77"/>
      <c r="EI58" s="77"/>
      <c r="EJ58" s="77"/>
      <c r="EK58" s="77"/>
      <c r="EL58" s="77"/>
      <c r="EM58" s="77"/>
      <c r="EN58" s="77"/>
      <c r="EO58" s="77"/>
      <c r="EP58" s="77"/>
      <c r="EQ58" s="77"/>
      <c r="ER58" s="77"/>
      <c r="ES58" s="77"/>
      <c r="ET58" s="78"/>
      <c r="EU58" s="78"/>
      <c r="EV58" s="78"/>
      <c r="EW58" s="78"/>
      <c r="EX58" s="78"/>
      <c r="EY58" s="78"/>
      <c r="EZ58" s="78"/>
      <c r="FA58" s="78"/>
      <c r="FB58" s="78"/>
      <c r="FC58" s="81"/>
      <c r="FD58" s="81"/>
      <c r="FE58" s="81"/>
      <c r="FF58" s="81"/>
      <c r="FG58" s="81"/>
      <c r="FH58" s="81"/>
      <c r="FI58" s="81"/>
      <c r="FJ58" s="81"/>
    </row>
    <row r="59" spans="1:166" x14ac:dyDescent="0.25">
      <c r="A59" s="80"/>
      <c r="B59" s="80"/>
      <c r="C59" s="80"/>
      <c r="D59" s="80"/>
      <c r="E59" s="80"/>
      <c r="F59" s="80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8"/>
      <c r="CA59" s="78"/>
      <c r="CB59" s="78"/>
      <c r="CC59" s="78"/>
      <c r="CD59" s="78"/>
      <c r="CE59" s="78"/>
      <c r="CF59" s="78"/>
      <c r="CG59" s="78"/>
      <c r="CH59" s="78"/>
      <c r="CI59" s="78"/>
      <c r="CJ59" s="78"/>
      <c r="CK59" s="78"/>
      <c r="CL59" s="78"/>
      <c r="CM59" s="78"/>
      <c r="CN59" s="78"/>
      <c r="CO59" s="78"/>
      <c r="CP59" s="78"/>
      <c r="CQ59" s="78"/>
      <c r="CR59" s="78"/>
      <c r="CS59" s="78"/>
      <c r="CT59" s="78"/>
      <c r="CU59" s="78"/>
      <c r="CV59" s="78"/>
      <c r="CW59" s="78"/>
      <c r="CX59" s="78"/>
      <c r="CY59" s="78"/>
      <c r="CZ59" s="78"/>
      <c r="DA59" s="78"/>
      <c r="DB59" s="82"/>
      <c r="DC59" s="82"/>
      <c r="DD59" s="82"/>
      <c r="DE59" s="82"/>
      <c r="DF59" s="82"/>
      <c r="DG59" s="82"/>
      <c r="DH59" s="82"/>
      <c r="DI59" s="82"/>
      <c r="DJ59" s="83"/>
      <c r="DK59" s="83"/>
      <c r="DL59" s="83"/>
      <c r="DM59" s="83"/>
      <c r="DN59" s="83"/>
      <c r="DO59" s="83"/>
      <c r="DP59" s="83"/>
      <c r="DQ59" s="83"/>
      <c r="DR59" s="77"/>
      <c r="DS59" s="77"/>
      <c r="DT59" s="77"/>
      <c r="DU59" s="77"/>
      <c r="DV59" s="77"/>
      <c r="DW59" s="77"/>
      <c r="DX59" s="77"/>
      <c r="DY59" s="77"/>
      <c r="DZ59" s="77"/>
      <c r="EA59" s="77"/>
      <c r="EB59" s="77"/>
      <c r="EC59" s="77"/>
      <c r="ED59" s="77"/>
      <c r="EE59" s="77"/>
      <c r="EF59" s="77"/>
      <c r="EG59" s="77"/>
      <c r="EH59" s="77"/>
      <c r="EI59" s="77"/>
      <c r="EJ59" s="77"/>
      <c r="EK59" s="77"/>
      <c r="EL59" s="77"/>
      <c r="EM59" s="77"/>
      <c r="EN59" s="77"/>
      <c r="EO59" s="77"/>
      <c r="EP59" s="77"/>
      <c r="EQ59" s="77"/>
      <c r="ER59" s="77"/>
      <c r="ES59" s="77"/>
      <c r="ET59" s="78"/>
      <c r="EU59" s="78"/>
      <c r="EV59" s="78"/>
      <c r="EW59" s="78"/>
      <c r="EX59" s="78"/>
      <c r="EY59" s="78"/>
      <c r="EZ59" s="78"/>
      <c r="FA59" s="78"/>
      <c r="FB59" s="78"/>
      <c r="FC59" s="81"/>
      <c r="FD59" s="81"/>
      <c r="FE59" s="81"/>
      <c r="FF59" s="81"/>
      <c r="FG59" s="81"/>
      <c r="FH59" s="81"/>
      <c r="FI59" s="81"/>
      <c r="FJ59" s="81"/>
    </row>
    <row r="60" spans="1:166" x14ac:dyDescent="0.25">
      <c r="A60" s="80"/>
      <c r="B60" s="80"/>
      <c r="C60" s="80"/>
      <c r="D60" s="80"/>
      <c r="E60" s="80"/>
      <c r="F60" s="80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82"/>
      <c r="DC60" s="82"/>
      <c r="DD60" s="82"/>
      <c r="DE60" s="82"/>
      <c r="DF60" s="82"/>
      <c r="DG60" s="82"/>
      <c r="DH60" s="82"/>
      <c r="DI60" s="82"/>
      <c r="DJ60" s="83"/>
      <c r="DK60" s="83"/>
      <c r="DL60" s="83"/>
      <c r="DM60" s="83"/>
      <c r="DN60" s="83"/>
      <c r="DO60" s="83"/>
      <c r="DP60" s="83"/>
      <c r="DQ60" s="83"/>
      <c r="DR60" s="77"/>
      <c r="DS60" s="77"/>
      <c r="DT60" s="77"/>
      <c r="DU60" s="77"/>
      <c r="DV60" s="77"/>
      <c r="DW60" s="77"/>
      <c r="DX60" s="77"/>
      <c r="DY60" s="77"/>
      <c r="DZ60" s="77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77"/>
      <c r="EL60" s="77"/>
      <c r="EM60" s="77"/>
      <c r="EN60" s="77"/>
      <c r="EO60" s="77"/>
      <c r="EP60" s="77"/>
      <c r="EQ60" s="77"/>
      <c r="ER60" s="77"/>
      <c r="ES60" s="77"/>
      <c r="ET60" s="78"/>
      <c r="EU60" s="78"/>
      <c r="EV60" s="78"/>
      <c r="EW60" s="78"/>
      <c r="EX60" s="78"/>
      <c r="EY60" s="78"/>
      <c r="EZ60" s="78"/>
      <c r="FA60" s="78"/>
      <c r="FB60" s="78"/>
      <c r="FC60" s="81"/>
      <c r="FD60" s="81"/>
      <c r="FE60" s="81"/>
      <c r="FF60" s="81"/>
      <c r="FG60" s="81"/>
      <c r="FH60" s="81"/>
      <c r="FI60" s="81"/>
      <c r="FJ60" s="81"/>
    </row>
    <row r="61" spans="1:166" x14ac:dyDescent="0.25">
      <c r="A61" s="80"/>
      <c r="B61" s="80"/>
      <c r="C61" s="80"/>
      <c r="D61" s="80"/>
      <c r="E61" s="80"/>
      <c r="F61" s="80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8"/>
      <c r="CA61" s="78"/>
      <c r="CB61" s="78"/>
      <c r="CC61" s="78"/>
      <c r="CD61" s="78"/>
      <c r="CE61" s="78"/>
      <c r="CF61" s="78"/>
      <c r="CG61" s="78"/>
      <c r="CH61" s="78"/>
      <c r="CI61" s="78"/>
      <c r="CJ61" s="78"/>
      <c r="CK61" s="78"/>
      <c r="CL61" s="78"/>
      <c r="CM61" s="78"/>
      <c r="CN61" s="78"/>
      <c r="CO61" s="78"/>
      <c r="CP61" s="78"/>
      <c r="CQ61" s="78"/>
      <c r="CR61" s="78"/>
      <c r="CS61" s="78"/>
      <c r="CT61" s="78"/>
      <c r="CU61" s="78"/>
      <c r="CV61" s="78"/>
      <c r="CW61" s="78"/>
      <c r="CX61" s="78"/>
      <c r="CY61" s="78"/>
      <c r="CZ61" s="78"/>
      <c r="DA61" s="78"/>
      <c r="DB61" s="82"/>
      <c r="DC61" s="82"/>
      <c r="DD61" s="82"/>
      <c r="DE61" s="82"/>
      <c r="DF61" s="82"/>
      <c r="DG61" s="82"/>
      <c r="DH61" s="82"/>
      <c r="DI61" s="82"/>
      <c r="DJ61" s="83"/>
      <c r="DK61" s="83"/>
      <c r="DL61" s="83"/>
      <c r="DM61" s="83"/>
      <c r="DN61" s="83"/>
      <c r="DO61" s="83"/>
      <c r="DP61" s="83"/>
      <c r="DQ61" s="83"/>
      <c r="DR61" s="77"/>
      <c r="DS61" s="77"/>
      <c r="DT61" s="77"/>
      <c r="DU61" s="77"/>
      <c r="DV61" s="77"/>
      <c r="DW61" s="77"/>
      <c r="DX61" s="77"/>
      <c r="DY61" s="77"/>
      <c r="DZ61" s="77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77"/>
      <c r="EL61" s="77"/>
      <c r="EM61" s="77"/>
      <c r="EN61" s="77"/>
      <c r="EO61" s="77"/>
      <c r="EP61" s="77"/>
      <c r="EQ61" s="77"/>
      <c r="ER61" s="77"/>
      <c r="ES61" s="77"/>
      <c r="ET61" s="78"/>
      <c r="EU61" s="78"/>
      <c r="EV61" s="78"/>
      <c r="EW61" s="78"/>
      <c r="EX61" s="78"/>
      <c r="EY61" s="78"/>
      <c r="EZ61" s="78"/>
      <c r="FA61" s="78"/>
      <c r="FB61" s="78"/>
      <c r="FC61" s="81"/>
      <c r="FD61" s="81"/>
      <c r="FE61" s="81"/>
      <c r="FF61" s="81"/>
      <c r="FG61" s="81"/>
      <c r="FH61" s="81"/>
      <c r="FI61" s="81"/>
      <c r="FJ61" s="81"/>
    </row>
    <row r="62" spans="1:166" x14ac:dyDescent="0.25">
      <c r="A62" s="80"/>
      <c r="B62" s="80"/>
      <c r="C62" s="80"/>
      <c r="D62" s="80"/>
      <c r="E62" s="80"/>
      <c r="F62" s="80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7"/>
      <c r="AC62" s="77"/>
      <c r="AD62" s="77"/>
      <c r="AE62" s="77"/>
      <c r="AF62" s="77"/>
      <c r="AG62" s="77"/>
      <c r="AH62" s="77"/>
      <c r="AI62" s="77"/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8"/>
      <c r="CA62" s="78"/>
      <c r="CB62" s="78"/>
      <c r="CC62" s="78"/>
      <c r="CD62" s="78"/>
      <c r="CE62" s="78"/>
      <c r="CF62" s="78"/>
      <c r="CG62" s="78"/>
      <c r="CH62" s="78"/>
      <c r="CI62" s="78"/>
      <c r="CJ62" s="78"/>
      <c r="CK62" s="78"/>
      <c r="CL62" s="78"/>
      <c r="CM62" s="78"/>
      <c r="CN62" s="78"/>
      <c r="CO62" s="78"/>
      <c r="CP62" s="78"/>
      <c r="CQ62" s="78"/>
      <c r="CR62" s="78"/>
      <c r="CS62" s="78"/>
      <c r="CT62" s="78"/>
      <c r="CU62" s="78"/>
      <c r="CV62" s="78"/>
      <c r="CW62" s="78"/>
      <c r="CX62" s="78"/>
      <c r="CY62" s="78"/>
      <c r="CZ62" s="78"/>
      <c r="DA62" s="78"/>
      <c r="DB62" s="82"/>
      <c r="DC62" s="82"/>
      <c r="DD62" s="82"/>
      <c r="DE62" s="82"/>
      <c r="DF62" s="82"/>
      <c r="DG62" s="82"/>
      <c r="DH62" s="82"/>
      <c r="DI62" s="82"/>
      <c r="DJ62" s="83"/>
      <c r="DK62" s="83"/>
      <c r="DL62" s="83"/>
      <c r="DM62" s="83"/>
      <c r="DN62" s="83"/>
      <c r="DO62" s="83"/>
      <c r="DP62" s="83"/>
      <c r="DQ62" s="83"/>
      <c r="DR62" s="77"/>
      <c r="DS62" s="77"/>
      <c r="DT62" s="77"/>
      <c r="DU62" s="77"/>
      <c r="DV62" s="77"/>
      <c r="DW62" s="77"/>
      <c r="DX62" s="77"/>
      <c r="DY62" s="77"/>
      <c r="DZ62" s="77"/>
      <c r="EA62" s="77"/>
      <c r="EB62" s="77"/>
      <c r="EC62" s="77"/>
      <c r="ED62" s="77"/>
      <c r="EE62" s="77"/>
      <c r="EF62" s="77"/>
      <c r="EG62" s="77"/>
      <c r="EH62" s="77"/>
      <c r="EI62" s="77"/>
      <c r="EJ62" s="77"/>
      <c r="EK62" s="77"/>
      <c r="EL62" s="77"/>
      <c r="EM62" s="77"/>
      <c r="EN62" s="77"/>
      <c r="EO62" s="77"/>
      <c r="EP62" s="77"/>
      <c r="EQ62" s="77"/>
      <c r="ER62" s="77"/>
      <c r="ES62" s="77"/>
      <c r="ET62" s="78"/>
      <c r="EU62" s="78"/>
      <c r="EV62" s="78"/>
      <c r="EW62" s="78"/>
      <c r="EX62" s="78"/>
      <c r="EY62" s="78"/>
      <c r="EZ62" s="78"/>
      <c r="FA62" s="78"/>
      <c r="FB62" s="78"/>
      <c r="FC62" s="81"/>
      <c r="FD62" s="81"/>
      <c r="FE62" s="81"/>
      <c r="FF62" s="81"/>
      <c r="FG62" s="81"/>
      <c r="FH62" s="81"/>
      <c r="FI62" s="81"/>
      <c r="FJ62" s="81"/>
    </row>
    <row r="63" spans="1:166" x14ac:dyDescent="0.25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82"/>
      <c r="DC63" s="82"/>
      <c r="DD63" s="82"/>
      <c r="DE63" s="82"/>
      <c r="DF63" s="82"/>
      <c r="DG63" s="82"/>
      <c r="DH63" s="82"/>
      <c r="DI63" s="82"/>
      <c r="DJ63" s="83"/>
      <c r="DK63" s="83"/>
      <c r="DL63" s="83"/>
      <c r="DM63" s="83"/>
      <c r="DN63" s="83"/>
      <c r="DO63" s="83"/>
      <c r="DP63" s="83"/>
      <c r="DQ63" s="83"/>
      <c r="DR63" s="77"/>
      <c r="DS63" s="77"/>
      <c r="DT63" s="77"/>
      <c r="DU63" s="77"/>
      <c r="DV63" s="77"/>
      <c r="DW63" s="77"/>
      <c r="DX63" s="77"/>
      <c r="DY63" s="77"/>
      <c r="DZ63" s="77"/>
      <c r="EA63" s="77"/>
      <c r="EB63" s="77"/>
      <c r="EC63" s="77"/>
      <c r="ED63" s="77"/>
      <c r="EE63" s="77"/>
      <c r="EF63" s="77"/>
      <c r="EG63" s="77"/>
      <c r="EH63" s="77"/>
      <c r="EI63" s="77"/>
      <c r="EJ63" s="77"/>
      <c r="EK63" s="77"/>
      <c r="EL63" s="77"/>
      <c r="EM63" s="77"/>
      <c r="EN63" s="77"/>
      <c r="EO63" s="77"/>
      <c r="EP63" s="77"/>
      <c r="EQ63" s="77"/>
      <c r="ER63" s="77"/>
      <c r="ES63" s="77"/>
      <c r="ET63" s="78"/>
      <c r="EU63" s="78"/>
      <c r="EV63" s="78"/>
      <c r="EW63" s="78"/>
      <c r="EX63" s="78"/>
      <c r="EY63" s="78"/>
      <c r="EZ63" s="78"/>
      <c r="FA63" s="78"/>
      <c r="FB63" s="78"/>
      <c r="FC63" s="81"/>
      <c r="FD63" s="81"/>
      <c r="FE63" s="81"/>
      <c r="FF63" s="81"/>
      <c r="FG63" s="81"/>
      <c r="FH63" s="81"/>
      <c r="FI63" s="81"/>
      <c r="FJ63" s="81"/>
    </row>
    <row r="64" spans="1:166" x14ac:dyDescent="0.25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77"/>
      <c r="S64" s="77"/>
      <c r="T64" s="77"/>
      <c r="U64" s="77"/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8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8"/>
      <c r="CT64" s="78"/>
      <c r="CU64" s="78"/>
      <c r="CV64" s="78"/>
      <c r="CW64" s="78"/>
      <c r="CX64" s="78"/>
      <c r="CY64" s="78"/>
      <c r="CZ64" s="78"/>
      <c r="DA64" s="78"/>
      <c r="DB64" s="82"/>
      <c r="DC64" s="82"/>
      <c r="DD64" s="82"/>
      <c r="DE64" s="82"/>
      <c r="DF64" s="82"/>
      <c r="DG64" s="82"/>
      <c r="DH64" s="82"/>
      <c r="DI64" s="82"/>
      <c r="DJ64" s="83"/>
      <c r="DK64" s="83"/>
      <c r="DL64" s="83"/>
      <c r="DM64" s="83"/>
      <c r="DN64" s="83"/>
      <c r="DO64" s="83"/>
      <c r="DP64" s="83"/>
      <c r="DQ64" s="83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/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/>
      <c r="EP64" s="77"/>
      <c r="EQ64" s="77"/>
      <c r="ER64" s="77"/>
      <c r="ES64" s="77"/>
      <c r="ET64" s="78"/>
      <c r="EU64" s="78"/>
      <c r="EV64" s="78"/>
      <c r="EW64" s="78"/>
      <c r="EX64" s="78"/>
      <c r="EY64" s="78"/>
      <c r="EZ64" s="78"/>
      <c r="FA64" s="78"/>
      <c r="FB64" s="78"/>
      <c r="FC64" s="81"/>
      <c r="FD64" s="81"/>
      <c r="FE64" s="81"/>
      <c r="FF64" s="81"/>
      <c r="FG64" s="81"/>
      <c r="FH64" s="81"/>
      <c r="FI64" s="81"/>
      <c r="FJ64" s="81"/>
    </row>
    <row r="65" spans="1:166" x14ac:dyDescent="0.25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8"/>
      <c r="CA65" s="78"/>
      <c r="CB65" s="78"/>
      <c r="CC65" s="78"/>
      <c r="CD65" s="78"/>
      <c r="CE65" s="78"/>
      <c r="CF65" s="78"/>
      <c r="CG65" s="78"/>
      <c r="CH65" s="78"/>
      <c r="CI65" s="78"/>
      <c r="CJ65" s="78"/>
      <c r="CK65" s="78"/>
      <c r="CL65" s="78"/>
      <c r="CM65" s="78"/>
      <c r="CN65" s="78"/>
      <c r="CO65" s="78"/>
      <c r="CP65" s="78"/>
      <c r="CQ65" s="78"/>
      <c r="CR65" s="78"/>
      <c r="CS65" s="78"/>
      <c r="CT65" s="78"/>
      <c r="CU65" s="78"/>
      <c r="CV65" s="78"/>
      <c r="CW65" s="78"/>
      <c r="CX65" s="78"/>
      <c r="CY65" s="78"/>
      <c r="CZ65" s="78"/>
      <c r="DA65" s="78"/>
      <c r="DB65" s="82"/>
      <c r="DC65" s="82"/>
      <c r="DD65" s="82"/>
      <c r="DE65" s="82"/>
      <c r="DF65" s="82"/>
      <c r="DG65" s="82"/>
      <c r="DH65" s="82"/>
      <c r="DI65" s="82"/>
      <c r="DJ65" s="83"/>
      <c r="DK65" s="83"/>
      <c r="DL65" s="83"/>
      <c r="DM65" s="83"/>
      <c r="DN65" s="83"/>
      <c r="DO65" s="83"/>
      <c r="DP65" s="83"/>
      <c r="DQ65" s="83"/>
      <c r="DR65" s="77"/>
      <c r="DS65" s="77"/>
      <c r="DT65" s="77"/>
      <c r="DU65" s="77"/>
      <c r="DV65" s="77"/>
      <c r="DW65" s="77"/>
      <c r="DX65" s="77"/>
      <c r="DY65" s="77"/>
      <c r="DZ65" s="77"/>
      <c r="EA65" s="77"/>
      <c r="EB65" s="77"/>
      <c r="EC65" s="77"/>
      <c r="ED65" s="77"/>
      <c r="EE65" s="77"/>
      <c r="EF65" s="77"/>
      <c r="EG65" s="77"/>
      <c r="EH65" s="77"/>
      <c r="EI65" s="77"/>
      <c r="EJ65" s="77"/>
      <c r="EK65" s="77"/>
      <c r="EL65" s="77"/>
      <c r="EM65" s="77"/>
      <c r="EN65" s="77"/>
      <c r="EO65" s="77"/>
      <c r="EP65" s="77"/>
      <c r="EQ65" s="77"/>
      <c r="ER65" s="77"/>
      <c r="ES65" s="77"/>
      <c r="ET65" s="78"/>
      <c r="EU65" s="78"/>
      <c r="EV65" s="78"/>
      <c r="EW65" s="78"/>
      <c r="EX65" s="78"/>
      <c r="EY65" s="78"/>
      <c r="EZ65" s="78"/>
      <c r="FA65" s="78"/>
      <c r="FB65" s="78"/>
      <c r="FC65" s="81"/>
      <c r="FD65" s="81"/>
      <c r="FE65" s="81"/>
      <c r="FF65" s="81"/>
      <c r="FG65" s="81"/>
      <c r="FH65" s="81"/>
      <c r="FI65" s="81"/>
      <c r="FJ65" s="81"/>
    </row>
    <row r="66" spans="1:166" x14ac:dyDescent="0.25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78"/>
      <c r="CO66" s="78"/>
      <c r="CP66" s="78"/>
      <c r="CQ66" s="78"/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/>
      <c r="DE66" s="78"/>
      <c r="DF66" s="78"/>
      <c r="DG66" s="78"/>
      <c r="DH66" s="78"/>
      <c r="DI66" s="78"/>
      <c r="DJ66" s="78"/>
      <c r="DK66" s="78"/>
      <c r="DL66" s="78"/>
      <c r="DM66" s="78"/>
      <c r="DN66" s="78"/>
      <c r="DO66" s="78"/>
      <c r="DP66" s="78"/>
      <c r="DQ66" s="78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  <c r="EE66" s="77"/>
      <c r="EF66" s="77"/>
      <c r="EG66" s="77"/>
      <c r="EH66" s="77"/>
      <c r="EI66" s="77"/>
      <c r="EJ66" s="77"/>
      <c r="EK66" s="77"/>
      <c r="EL66" s="77"/>
      <c r="EM66" s="77"/>
      <c r="EN66" s="77"/>
      <c r="EO66" s="77"/>
      <c r="EP66" s="77"/>
      <c r="EQ66" s="77"/>
      <c r="ER66" s="77"/>
      <c r="ES66" s="77"/>
      <c r="ET66" s="78"/>
      <c r="EU66" s="78"/>
      <c r="EV66" s="78"/>
      <c r="EW66" s="78"/>
      <c r="EX66" s="78"/>
      <c r="EY66" s="78"/>
      <c r="EZ66" s="78"/>
      <c r="FA66" s="78"/>
      <c r="FB66" s="78"/>
      <c r="FC66" s="79"/>
      <c r="FD66" s="79"/>
      <c r="FE66" s="79"/>
      <c r="FF66" s="79"/>
      <c r="FG66" s="79"/>
      <c r="FH66" s="79"/>
      <c r="FI66" s="79"/>
      <c r="FJ66" s="79"/>
    </row>
    <row r="67" spans="1:166" x14ac:dyDescent="0.25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  <c r="EE67" s="77"/>
      <c r="EF67" s="77"/>
      <c r="EG67" s="77"/>
      <c r="EH67" s="77"/>
      <c r="EI67" s="77"/>
      <c r="EJ67" s="77"/>
      <c r="EK67" s="77"/>
      <c r="EL67" s="77"/>
      <c r="EM67" s="77"/>
      <c r="EN67" s="77"/>
      <c r="EO67" s="77"/>
      <c r="EP67" s="77"/>
      <c r="EQ67" s="77"/>
      <c r="ER67" s="77"/>
      <c r="ES67" s="77"/>
      <c r="ET67" s="78"/>
      <c r="EU67" s="78"/>
      <c r="EV67" s="78"/>
      <c r="EW67" s="78"/>
      <c r="EX67" s="78"/>
      <c r="EY67" s="78"/>
      <c r="EZ67" s="78"/>
      <c r="FA67" s="78"/>
      <c r="FB67" s="78"/>
      <c r="FC67" s="79"/>
      <c r="FD67" s="79"/>
      <c r="FE67" s="79"/>
      <c r="FF67" s="79"/>
      <c r="FG67" s="79"/>
      <c r="FH67" s="79"/>
      <c r="FI67" s="79"/>
      <c r="FJ67" s="79"/>
    </row>
    <row r="68" spans="1:166" x14ac:dyDescent="0.25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77"/>
      <c r="AI68" s="77"/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  <c r="DD68" s="78"/>
      <c r="DE68" s="78"/>
      <c r="DF68" s="78"/>
      <c r="DG68" s="78"/>
      <c r="DH68" s="78"/>
      <c r="DI68" s="78"/>
      <c r="DJ68" s="78"/>
      <c r="DK68" s="78"/>
      <c r="DL68" s="78"/>
      <c r="DM68" s="78"/>
      <c r="DN68" s="78"/>
      <c r="DO68" s="78"/>
      <c r="DP68" s="78"/>
      <c r="DQ68" s="78"/>
      <c r="DR68" s="77"/>
      <c r="DS68" s="77"/>
      <c r="DT68" s="77"/>
      <c r="DU68" s="77"/>
      <c r="DV68" s="77"/>
      <c r="DW68" s="77"/>
      <c r="DX68" s="77"/>
      <c r="DY68" s="77"/>
      <c r="DZ68" s="77"/>
      <c r="EA68" s="77"/>
      <c r="EB68" s="77"/>
      <c r="EC68" s="77"/>
      <c r="ED68" s="77"/>
      <c r="EE68" s="77"/>
      <c r="EF68" s="77"/>
      <c r="EG68" s="77"/>
      <c r="EH68" s="77"/>
      <c r="EI68" s="77"/>
      <c r="EJ68" s="77"/>
      <c r="EK68" s="77"/>
      <c r="EL68" s="77"/>
      <c r="EM68" s="77"/>
      <c r="EN68" s="77"/>
      <c r="EO68" s="77"/>
      <c r="EP68" s="77"/>
      <c r="EQ68" s="77"/>
      <c r="ER68" s="77"/>
      <c r="ES68" s="77"/>
      <c r="ET68" s="78"/>
      <c r="EU68" s="78"/>
      <c r="EV68" s="78"/>
      <c r="EW68" s="78"/>
      <c r="EX68" s="78"/>
      <c r="EY68" s="78"/>
      <c r="EZ68" s="78"/>
      <c r="FA68" s="78"/>
      <c r="FB68" s="78"/>
      <c r="FC68" s="79"/>
      <c r="FD68" s="79"/>
      <c r="FE68" s="79"/>
      <c r="FF68" s="79"/>
      <c r="FG68" s="79"/>
      <c r="FH68" s="79"/>
      <c r="FI68" s="79"/>
      <c r="FJ68" s="79"/>
    </row>
    <row r="69" spans="1:166" x14ac:dyDescent="0.25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8"/>
      <c r="CA69" s="78"/>
      <c r="CB69" s="78"/>
      <c r="CC69" s="78"/>
      <c r="CD69" s="78"/>
      <c r="CE69" s="78"/>
      <c r="CF69" s="78"/>
      <c r="CG69" s="78"/>
      <c r="CH69" s="78"/>
      <c r="CI69" s="78"/>
      <c r="CJ69" s="78"/>
      <c r="CK69" s="78"/>
      <c r="CL69" s="78"/>
      <c r="CM69" s="78"/>
      <c r="CN69" s="78"/>
      <c r="CO69" s="78"/>
      <c r="CP69" s="78"/>
      <c r="CQ69" s="78"/>
      <c r="CR69" s="78"/>
      <c r="CS69" s="78"/>
      <c r="CT69" s="78"/>
      <c r="CU69" s="78"/>
      <c r="CV69" s="78"/>
      <c r="CW69" s="78"/>
      <c r="CX69" s="78"/>
      <c r="CY69" s="78"/>
      <c r="CZ69" s="78"/>
      <c r="DA69" s="78"/>
      <c r="DB69" s="78"/>
      <c r="DC69" s="78"/>
      <c r="DD69" s="78"/>
      <c r="DE69" s="78"/>
      <c r="DF69" s="78"/>
      <c r="DG69" s="78"/>
      <c r="DH69" s="78"/>
      <c r="DI69" s="78"/>
      <c r="DJ69" s="78"/>
      <c r="DK69" s="78"/>
      <c r="DL69" s="78"/>
      <c r="DM69" s="78"/>
      <c r="DN69" s="78"/>
      <c r="DO69" s="78"/>
      <c r="DP69" s="78"/>
      <c r="DQ69" s="78"/>
      <c r="DR69" s="77"/>
      <c r="DS69" s="77"/>
      <c r="DT69" s="77"/>
      <c r="DU69" s="77"/>
      <c r="DV69" s="77"/>
      <c r="DW69" s="77"/>
      <c r="DX69" s="77"/>
      <c r="DY69" s="77"/>
      <c r="DZ69" s="77"/>
      <c r="EA69" s="77"/>
      <c r="EB69" s="77"/>
      <c r="EC69" s="77"/>
      <c r="ED69" s="77"/>
      <c r="EE69" s="77"/>
      <c r="EF69" s="77"/>
      <c r="EG69" s="77"/>
      <c r="EH69" s="77"/>
      <c r="EI69" s="77"/>
      <c r="EJ69" s="77"/>
      <c r="EK69" s="77"/>
      <c r="EL69" s="77"/>
      <c r="EM69" s="77"/>
      <c r="EN69" s="77"/>
      <c r="EO69" s="77"/>
      <c r="EP69" s="77"/>
      <c r="EQ69" s="77"/>
      <c r="ER69" s="77"/>
      <c r="ES69" s="77"/>
      <c r="ET69" s="78"/>
      <c r="EU69" s="78"/>
      <c r="EV69" s="78"/>
      <c r="EW69" s="78"/>
      <c r="EX69" s="78"/>
      <c r="EY69" s="78"/>
      <c r="EZ69" s="78"/>
      <c r="FA69" s="78"/>
      <c r="FB69" s="78"/>
      <c r="FC69" s="79"/>
      <c r="FD69" s="79"/>
      <c r="FE69" s="79"/>
      <c r="FF69" s="79"/>
      <c r="FG69" s="79"/>
      <c r="FH69" s="79"/>
      <c r="FI69" s="79"/>
      <c r="FJ69" s="79"/>
    </row>
    <row r="70" spans="1:166" x14ac:dyDescent="0.25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77"/>
      <c r="S70" s="77"/>
      <c r="T70" s="77"/>
      <c r="U70" s="77"/>
      <c r="V70" s="77"/>
      <c r="W70" s="77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77"/>
      <c r="AI70" s="77"/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8"/>
      <c r="CA70" s="78"/>
      <c r="CB70" s="78"/>
      <c r="CC70" s="78"/>
      <c r="CD70" s="78"/>
      <c r="CE70" s="78"/>
      <c r="CF70" s="78"/>
      <c r="CG70" s="78"/>
      <c r="CH70" s="78"/>
      <c r="CI70" s="78"/>
      <c r="CJ70" s="78"/>
      <c r="CK70" s="78"/>
      <c r="CL70" s="78"/>
      <c r="CM70" s="78"/>
      <c r="CN70" s="78"/>
      <c r="CO70" s="78"/>
      <c r="CP70" s="78"/>
      <c r="CQ70" s="78"/>
      <c r="CR70" s="78"/>
      <c r="CS70" s="78"/>
      <c r="CT70" s="78"/>
      <c r="CU70" s="78"/>
      <c r="CV70" s="78"/>
      <c r="CW70" s="78"/>
      <c r="CX70" s="78"/>
      <c r="CY70" s="78"/>
      <c r="CZ70" s="78"/>
      <c r="DA70" s="78"/>
      <c r="DB70" s="78"/>
      <c r="DC70" s="78"/>
      <c r="DD70" s="78"/>
      <c r="DE70" s="78"/>
      <c r="DF70" s="78"/>
      <c r="DG70" s="78"/>
      <c r="DH70" s="78"/>
      <c r="DI70" s="78"/>
      <c r="DJ70" s="78"/>
      <c r="DK70" s="78"/>
      <c r="DL70" s="78"/>
      <c r="DM70" s="78"/>
      <c r="DN70" s="78"/>
      <c r="DO70" s="78"/>
      <c r="DP70" s="78"/>
      <c r="DQ70" s="78"/>
      <c r="DR70" s="77"/>
      <c r="DS70" s="77"/>
      <c r="DT70" s="77"/>
      <c r="DU70" s="77"/>
      <c r="DV70" s="77"/>
      <c r="DW70" s="77"/>
      <c r="DX70" s="77"/>
      <c r="DY70" s="77"/>
      <c r="DZ70" s="77"/>
      <c r="EA70" s="77"/>
      <c r="EB70" s="77"/>
      <c r="EC70" s="77"/>
      <c r="ED70" s="77"/>
      <c r="EE70" s="77"/>
      <c r="EF70" s="77"/>
      <c r="EG70" s="77"/>
      <c r="EH70" s="77"/>
      <c r="EI70" s="77"/>
      <c r="EJ70" s="77"/>
      <c r="EK70" s="77"/>
      <c r="EL70" s="77"/>
      <c r="EM70" s="77"/>
      <c r="EN70" s="77"/>
      <c r="EO70" s="77"/>
      <c r="EP70" s="77"/>
      <c r="EQ70" s="77"/>
      <c r="ER70" s="77"/>
      <c r="ES70" s="77"/>
      <c r="ET70" s="78"/>
      <c r="EU70" s="78"/>
      <c r="EV70" s="78"/>
      <c r="EW70" s="78"/>
      <c r="EX70" s="78"/>
      <c r="EY70" s="78"/>
      <c r="EZ70" s="78"/>
      <c r="FA70" s="78"/>
      <c r="FB70" s="78"/>
      <c r="FC70" s="79"/>
      <c r="FD70" s="79"/>
      <c r="FE70" s="79"/>
      <c r="FF70" s="79"/>
      <c r="FG70" s="79"/>
      <c r="FH70" s="79"/>
      <c r="FI70" s="79"/>
      <c r="FJ70" s="79"/>
    </row>
    <row r="71" spans="1:166" x14ac:dyDescent="0.25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77"/>
      <c r="S71" s="77"/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78"/>
      <c r="CW71" s="78"/>
      <c r="CX71" s="78"/>
      <c r="CY71" s="78"/>
      <c r="CZ71" s="78"/>
      <c r="DA71" s="78"/>
      <c r="DB71" s="78"/>
      <c r="DC71" s="78"/>
      <c r="DD71" s="78"/>
      <c r="DE71" s="78"/>
      <c r="DF71" s="78"/>
      <c r="DG71" s="78"/>
      <c r="DH71" s="78"/>
      <c r="DI71" s="78"/>
      <c r="DJ71" s="78"/>
      <c r="DK71" s="78"/>
      <c r="DL71" s="78"/>
      <c r="DM71" s="78"/>
      <c r="DN71" s="78"/>
      <c r="DO71" s="78"/>
      <c r="DP71" s="78"/>
      <c r="DQ71" s="78"/>
      <c r="DR71" s="77"/>
      <c r="DS71" s="77"/>
      <c r="DT71" s="77"/>
      <c r="DU71" s="77"/>
      <c r="DV71" s="77"/>
      <c r="DW71" s="77"/>
      <c r="DX71" s="77"/>
      <c r="DY71" s="77"/>
      <c r="DZ71" s="77"/>
      <c r="EA71" s="77"/>
      <c r="EB71" s="77"/>
      <c r="EC71" s="77"/>
      <c r="ED71" s="77"/>
      <c r="EE71" s="77"/>
      <c r="EF71" s="77"/>
      <c r="EG71" s="77"/>
      <c r="EH71" s="77"/>
      <c r="EI71" s="77"/>
      <c r="EJ71" s="77"/>
      <c r="EK71" s="77"/>
      <c r="EL71" s="77"/>
      <c r="EM71" s="77"/>
      <c r="EN71" s="77"/>
      <c r="EO71" s="77"/>
      <c r="EP71" s="77"/>
      <c r="EQ71" s="77"/>
      <c r="ER71" s="77"/>
      <c r="ES71" s="77"/>
      <c r="ET71" s="78"/>
      <c r="EU71" s="78"/>
      <c r="EV71" s="78"/>
      <c r="EW71" s="78"/>
      <c r="EX71" s="78"/>
      <c r="EY71" s="78"/>
      <c r="EZ71" s="78"/>
      <c r="FA71" s="78"/>
      <c r="FB71" s="78"/>
      <c r="FC71" s="79"/>
      <c r="FD71" s="79"/>
      <c r="FE71" s="79"/>
      <c r="FF71" s="79"/>
      <c r="FG71" s="79"/>
      <c r="FH71" s="79"/>
      <c r="FI71" s="79"/>
      <c r="FJ71" s="79"/>
    </row>
    <row r="72" spans="1:166" x14ac:dyDescent="0.25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8"/>
      <c r="CA72" s="78"/>
      <c r="CB72" s="78"/>
      <c r="CC72" s="78"/>
      <c r="CD72" s="78"/>
      <c r="CE72" s="78"/>
      <c r="CF72" s="78"/>
      <c r="CG72" s="78"/>
      <c r="CH72" s="78"/>
      <c r="CI72" s="78"/>
      <c r="CJ72" s="78"/>
      <c r="CK72" s="78"/>
      <c r="CL72" s="78"/>
      <c r="CM72" s="78"/>
      <c r="CN72" s="78"/>
      <c r="CO72" s="78"/>
      <c r="CP72" s="78"/>
      <c r="CQ72" s="78"/>
      <c r="CR72" s="78"/>
      <c r="CS72" s="78"/>
      <c r="CT72" s="78"/>
      <c r="CU72" s="78"/>
      <c r="CV72" s="78"/>
      <c r="CW72" s="78"/>
      <c r="CX72" s="78"/>
      <c r="CY72" s="78"/>
      <c r="CZ72" s="78"/>
      <c r="DA72" s="78"/>
      <c r="DB72" s="78"/>
      <c r="DC72" s="78"/>
      <c r="DD72" s="78"/>
      <c r="DE72" s="78"/>
      <c r="DF72" s="78"/>
      <c r="DG72" s="78"/>
      <c r="DH72" s="78"/>
      <c r="DI72" s="78"/>
      <c r="DJ72" s="78"/>
      <c r="DK72" s="78"/>
      <c r="DL72" s="78"/>
      <c r="DM72" s="78"/>
      <c r="DN72" s="78"/>
      <c r="DO72" s="78"/>
      <c r="DP72" s="78"/>
      <c r="DQ72" s="78"/>
      <c r="DR72" s="77"/>
      <c r="DS72" s="77"/>
      <c r="DT72" s="77"/>
      <c r="DU72" s="77"/>
      <c r="DV72" s="77"/>
      <c r="DW72" s="77"/>
      <c r="DX72" s="77"/>
      <c r="DY72" s="77"/>
      <c r="DZ72" s="77"/>
      <c r="EA72" s="77"/>
      <c r="EB72" s="77"/>
      <c r="EC72" s="77"/>
      <c r="ED72" s="77"/>
      <c r="EE72" s="77"/>
      <c r="EF72" s="77"/>
      <c r="EG72" s="77"/>
      <c r="EH72" s="77"/>
      <c r="EI72" s="77"/>
      <c r="EJ72" s="77"/>
      <c r="EK72" s="77"/>
      <c r="EL72" s="77"/>
      <c r="EM72" s="77"/>
      <c r="EN72" s="77"/>
      <c r="EO72" s="77"/>
      <c r="EP72" s="77"/>
      <c r="EQ72" s="77"/>
      <c r="ER72" s="77"/>
      <c r="ES72" s="77"/>
      <c r="ET72" s="78"/>
      <c r="EU72" s="78"/>
      <c r="EV72" s="78"/>
      <c r="EW72" s="78"/>
      <c r="EX72" s="78"/>
      <c r="EY72" s="78"/>
      <c r="EZ72" s="78"/>
      <c r="FA72" s="78"/>
      <c r="FB72" s="78"/>
      <c r="FC72" s="79"/>
      <c r="FD72" s="79"/>
      <c r="FE72" s="79"/>
      <c r="FF72" s="79"/>
      <c r="FG72" s="79"/>
      <c r="FH72" s="79"/>
      <c r="FI72" s="79"/>
      <c r="FJ72" s="79"/>
    </row>
    <row r="73" spans="1:166" x14ac:dyDescent="0.25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77"/>
      <c r="AI73" s="77"/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8"/>
      <c r="CA73" s="78"/>
      <c r="CB73" s="78"/>
      <c r="CC73" s="78"/>
      <c r="CD73" s="78"/>
      <c r="CE73" s="78"/>
      <c r="CF73" s="78"/>
      <c r="CG73" s="78"/>
      <c r="CH73" s="78"/>
      <c r="CI73" s="78"/>
      <c r="CJ73" s="78"/>
      <c r="CK73" s="78"/>
      <c r="CL73" s="78"/>
      <c r="CM73" s="78"/>
      <c r="CN73" s="78"/>
      <c r="CO73" s="78"/>
      <c r="CP73" s="78"/>
      <c r="CQ73" s="78"/>
      <c r="CR73" s="78"/>
      <c r="CS73" s="78"/>
      <c r="CT73" s="78"/>
      <c r="CU73" s="78"/>
      <c r="CV73" s="78"/>
      <c r="CW73" s="78"/>
      <c r="CX73" s="78"/>
      <c r="CY73" s="78"/>
      <c r="CZ73" s="78"/>
      <c r="DA73" s="78"/>
      <c r="DB73" s="78"/>
      <c r="DC73" s="78"/>
      <c r="DD73" s="78"/>
      <c r="DE73" s="78"/>
      <c r="DF73" s="78"/>
      <c r="DG73" s="78"/>
      <c r="DH73" s="78"/>
      <c r="DI73" s="78"/>
      <c r="DJ73" s="78"/>
      <c r="DK73" s="78"/>
      <c r="DL73" s="78"/>
      <c r="DM73" s="78"/>
      <c r="DN73" s="78"/>
      <c r="DO73" s="78"/>
      <c r="DP73" s="78"/>
      <c r="DQ73" s="78"/>
      <c r="DR73" s="77"/>
      <c r="DS73" s="77"/>
      <c r="DT73" s="77"/>
      <c r="DU73" s="77"/>
      <c r="DV73" s="77"/>
      <c r="DW73" s="77"/>
      <c r="DX73" s="77"/>
      <c r="DY73" s="77"/>
      <c r="DZ73" s="77"/>
      <c r="EA73" s="77"/>
      <c r="EB73" s="77"/>
      <c r="EC73" s="77"/>
      <c r="ED73" s="77"/>
      <c r="EE73" s="77"/>
      <c r="EF73" s="77"/>
      <c r="EG73" s="77"/>
      <c r="EH73" s="77"/>
      <c r="EI73" s="77"/>
      <c r="EJ73" s="77"/>
      <c r="EK73" s="77"/>
      <c r="EL73" s="77"/>
      <c r="EM73" s="77"/>
      <c r="EN73" s="77"/>
      <c r="EO73" s="77"/>
      <c r="EP73" s="77"/>
      <c r="EQ73" s="77"/>
      <c r="ER73" s="77"/>
      <c r="ES73" s="77"/>
      <c r="ET73" s="78"/>
      <c r="EU73" s="78"/>
      <c r="EV73" s="78"/>
      <c r="EW73" s="78"/>
      <c r="EX73" s="78"/>
      <c r="EY73" s="78"/>
      <c r="EZ73" s="78"/>
      <c r="FA73" s="78"/>
      <c r="FB73" s="78"/>
      <c r="FC73" s="79"/>
      <c r="FD73" s="79"/>
      <c r="FE73" s="79"/>
      <c r="FF73" s="79"/>
      <c r="FG73" s="79"/>
      <c r="FH73" s="79"/>
      <c r="FI73" s="79"/>
      <c r="FJ73" s="79"/>
    </row>
    <row r="74" spans="1:166" x14ac:dyDescent="0.25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8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78"/>
      <c r="CO74" s="78"/>
      <c r="CP74" s="78"/>
      <c r="CQ74" s="78"/>
      <c r="CR74" s="78"/>
      <c r="CS74" s="78"/>
      <c r="CT74" s="78"/>
      <c r="CU74" s="78"/>
      <c r="CV74" s="78"/>
      <c r="CW74" s="78"/>
      <c r="CX74" s="78"/>
      <c r="CY74" s="78"/>
      <c r="CZ74" s="78"/>
      <c r="DA74" s="78"/>
      <c r="DB74" s="78"/>
      <c r="DC74" s="78"/>
      <c r="DD74" s="78"/>
      <c r="DE74" s="78"/>
      <c r="DF74" s="78"/>
      <c r="DG74" s="78"/>
      <c r="DH74" s="78"/>
      <c r="DI74" s="78"/>
      <c r="DJ74" s="78"/>
      <c r="DK74" s="78"/>
      <c r="DL74" s="78"/>
      <c r="DM74" s="78"/>
      <c r="DN74" s="78"/>
      <c r="DO74" s="78"/>
      <c r="DP74" s="78"/>
      <c r="DQ74" s="78"/>
      <c r="DR74" s="77"/>
      <c r="DS74" s="77"/>
      <c r="DT74" s="77"/>
      <c r="DU74" s="77"/>
      <c r="DV74" s="77"/>
      <c r="DW74" s="77"/>
      <c r="DX74" s="77"/>
      <c r="DY74" s="77"/>
      <c r="DZ74" s="77"/>
      <c r="EA74" s="77"/>
      <c r="EB74" s="77"/>
      <c r="EC74" s="77"/>
      <c r="ED74" s="77"/>
      <c r="EE74" s="77"/>
      <c r="EF74" s="77"/>
      <c r="EG74" s="77"/>
      <c r="EH74" s="77"/>
      <c r="EI74" s="77"/>
      <c r="EJ74" s="77"/>
      <c r="EK74" s="77"/>
      <c r="EL74" s="77"/>
      <c r="EM74" s="77"/>
      <c r="EN74" s="77"/>
      <c r="EO74" s="77"/>
      <c r="EP74" s="77"/>
      <c r="EQ74" s="77"/>
      <c r="ER74" s="77"/>
      <c r="ES74" s="77"/>
      <c r="ET74" s="78"/>
      <c r="EU74" s="78"/>
      <c r="EV74" s="78"/>
      <c r="EW74" s="78"/>
      <c r="EX74" s="78"/>
      <c r="EY74" s="78"/>
      <c r="EZ74" s="78"/>
      <c r="FA74" s="78"/>
      <c r="FB74" s="78"/>
      <c r="FC74" s="79"/>
      <c r="FD74" s="79"/>
      <c r="FE74" s="79"/>
      <c r="FF74" s="79"/>
      <c r="FG74" s="79"/>
      <c r="FH74" s="79"/>
      <c r="FI74" s="79"/>
      <c r="FJ74" s="79"/>
    </row>
    <row r="75" spans="1:166" x14ac:dyDescent="0.25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8"/>
      <c r="CA75" s="78"/>
      <c r="CB75" s="78"/>
      <c r="CC75" s="78"/>
      <c r="CD75" s="78"/>
      <c r="CE75" s="78"/>
      <c r="CF75" s="78"/>
      <c r="CG75" s="78"/>
      <c r="CH75" s="78"/>
      <c r="CI75" s="78"/>
      <c r="CJ75" s="78"/>
      <c r="CK75" s="78"/>
      <c r="CL75" s="78"/>
      <c r="CM75" s="78"/>
      <c r="CN75" s="78"/>
      <c r="CO75" s="78"/>
      <c r="CP75" s="78"/>
      <c r="CQ75" s="78"/>
      <c r="CR75" s="78"/>
      <c r="CS75" s="78"/>
      <c r="CT75" s="78"/>
      <c r="CU75" s="78"/>
      <c r="CV75" s="78"/>
      <c r="CW75" s="78"/>
      <c r="CX75" s="78"/>
      <c r="CY75" s="78"/>
      <c r="CZ75" s="78"/>
      <c r="DA75" s="78"/>
      <c r="DB75" s="78"/>
      <c r="DC75" s="78"/>
      <c r="DD75" s="78"/>
      <c r="DE75" s="78"/>
      <c r="DF75" s="78"/>
      <c r="DG75" s="78"/>
      <c r="DH75" s="78"/>
      <c r="DI75" s="78"/>
      <c r="DJ75" s="78"/>
      <c r="DK75" s="78"/>
      <c r="DL75" s="78"/>
      <c r="DM75" s="78"/>
      <c r="DN75" s="78"/>
      <c r="DO75" s="78"/>
      <c r="DP75" s="78"/>
      <c r="DQ75" s="78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7"/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8"/>
      <c r="EU75" s="78"/>
      <c r="EV75" s="78"/>
      <c r="EW75" s="78"/>
      <c r="EX75" s="78"/>
      <c r="EY75" s="78"/>
      <c r="EZ75" s="78"/>
      <c r="FA75" s="78"/>
      <c r="FB75" s="78"/>
      <c r="FC75" s="79"/>
      <c r="FD75" s="79"/>
      <c r="FE75" s="79"/>
      <c r="FF75" s="79"/>
      <c r="FG75" s="79"/>
      <c r="FH75" s="79"/>
      <c r="FI75" s="79"/>
      <c r="FJ75" s="79"/>
    </row>
    <row r="76" spans="1:166" x14ac:dyDescent="0.25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77"/>
      <c r="S76" s="77"/>
      <c r="T76" s="77"/>
      <c r="U76" s="77"/>
      <c r="V76" s="77"/>
      <c r="W76" s="77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77"/>
      <c r="AI76" s="77"/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8"/>
      <c r="CA76" s="78"/>
      <c r="CB76" s="78"/>
      <c r="CC76" s="78"/>
      <c r="CD76" s="78"/>
      <c r="CE76" s="78"/>
      <c r="CF76" s="78"/>
      <c r="CG76" s="78"/>
      <c r="CH76" s="78"/>
      <c r="CI76" s="78"/>
      <c r="CJ76" s="78"/>
      <c r="CK76" s="78"/>
      <c r="CL76" s="78"/>
      <c r="CM76" s="78"/>
      <c r="CN76" s="78"/>
      <c r="CO76" s="78"/>
      <c r="CP76" s="78"/>
      <c r="CQ76" s="78"/>
      <c r="CR76" s="78"/>
      <c r="CS76" s="78"/>
      <c r="CT76" s="78"/>
      <c r="CU76" s="78"/>
      <c r="CV76" s="78"/>
      <c r="CW76" s="78"/>
      <c r="CX76" s="78"/>
      <c r="CY76" s="78"/>
      <c r="CZ76" s="78"/>
      <c r="DA76" s="78"/>
      <c r="DB76" s="78"/>
      <c r="DC76" s="78"/>
      <c r="DD76" s="78"/>
      <c r="DE76" s="78"/>
      <c r="DF76" s="78"/>
      <c r="DG76" s="78"/>
      <c r="DH76" s="78"/>
      <c r="DI76" s="78"/>
      <c r="DJ76" s="78"/>
      <c r="DK76" s="78"/>
      <c r="DL76" s="78"/>
      <c r="DM76" s="78"/>
      <c r="DN76" s="78"/>
      <c r="DO76" s="78"/>
      <c r="DP76" s="78"/>
      <c r="DQ76" s="78"/>
      <c r="DR76" s="77"/>
      <c r="DS76" s="77"/>
      <c r="DT76" s="77"/>
      <c r="DU76" s="77"/>
      <c r="DV76" s="77"/>
      <c r="DW76" s="77"/>
      <c r="DX76" s="77"/>
      <c r="DY76" s="77"/>
      <c r="DZ76" s="77"/>
      <c r="EA76" s="77"/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8"/>
      <c r="EU76" s="78"/>
      <c r="EV76" s="78"/>
      <c r="EW76" s="78"/>
      <c r="EX76" s="78"/>
      <c r="EY76" s="78"/>
      <c r="EZ76" s="78"/>
      <c r="FA76" s="78"/>
      <c r="FB76" s="78"/>
      <c r="FC76" s="79"/>
      <c r="FD76" s="79"/>
      <c r="FE76" s="79"/>
      <c r="FF76" s="79"/>
      <c r="FG76" s="79"/>
      <c r="FH76" s="79"/>
      <c r="FI76" s="79"/>
      <c r="FJ76" s="79"/>
    </row>
    <row r="77" spans="1:166" x14ac:dyDescent="0.25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8"/>
      <c r="CA77" s="78"/>
      <c r="CB77" s="78"/>
      <c r="CC77" s="78"/>
      <c r="CD77" s="78"/>
      <c r="CE77" s="78"/>
      <c r="CF77" s="78"/>
      <c r="CG77" s="78"/>
      <c r="CH77" s="78"/>
      <c r="CI77" s="78"/>
      <c r="CJ77" s="78"/>
      <c r="CK77" s="78"/>
      <c r="CL77" s="78"/>
      <c r="CM77" s="78"/>
      <c r="CN77" s="78"/>
      <c r="CO77" s="78"/>
      <c r="CP77" s="78"/>
      <c r="CQ77" s="78"/>
      <c r="CR77" s="78"/>
      <c r="CS77" s="78"/>
      <c r="CT77" s="78"/>
      <c r="CU77" s="78"/>
      <c r="CV77" s="78"/>
      <c r="CW77" s="78"/>
      <c r="CX77" s="78"/>
      <c r="CY77" s="78"/>
      <c r="CZ77" s="78"/>
      <c r="DA77" s="78"/>
      <c r="DB77" s="78"/>
      <c r="DC77" s="78"/>
      <c r="DD77" s="78"/>
      <c r="DE77" s="78"/>
      <c r="DF77" s="78"/>
      <c r="DG77" s="78"/>
      <c r="DH77" s="78"/>
      <c r="DI77" s="78"/>
      <c r="DJ77" s="78"/>
      <c r="DK77" s="78"/>
      <c r="DL77" s="78"/>
      <c r="DM77" s="78"/>
      <c r="DN77" s="78"/>
      <c r="DO77" s="78"/>
      <c r="DP77" s="78"/>
      <c r="DQ77" s="78"/>
      <c r="DR77" s="77"/>
      <c r="DS77" s="77"/>
      <c r="DT77" s="77"/>
      <c r="DU77" s="77"/>
      <c r="DV77" s="77"/>
      <c r="DW77" s="77"/>
      <c r="DX77" s="77"/>
      <c r="DY77" s="77"/>
      <c r="DZ77" s="77"/>
      <c r="EA77" s="77"/>
      <c r="EB77" s="77"/>
      <c r="EC77" s="77"/>
      <c r="ED77" s="77"/>
      <c r="EE77" s="77"/>
      <c r="EF77" s="77"/>
      <c r="EG77" s="77"/>
      <c r="EH77" s="77"/>
      <c r="EI77" s="77"/>
      <c r="EJ77" s="77"/>
      <c r="EK77" s="77"/>
      <c r="EL77" s="77"/>
      <c r="EM77" s="77"/>
      <c r="EN77" s="77"/>
      <c r="EO77" s="77"/>
      <c r="EP77" s="77"/>
      <c r="EQ77" s="77"/>
      <c r="ER77" s="77"/>
      <c r="ES77" s="77"/>
      <c r="ET77" s="78"/>
      <c r="EU77" s="78"/>
      <c r="EV77" s="78"/>
      <c r="EW77" s="78"/>
      <c r="EX77" s="78"/>
      <c r="EY77" s="78"/>
      <c r="EZ77" s="78"/>
      <c r="FA77" s="78"/>
      <c r="FB77" s="78"/>
      <c r="FC77" s="79"/>
      <c r="FD77" s="79"/>
      <c r="FE77" s="79"/>
      <c r="FF77" s="79"/>
      <c r="FG77" s="79"/>
      <c r="FH77" s="79"/>
      <c r="FI77" s="79"/>
      <c r="FJ77" s="79"/>
    </row>
    <row r="78" spans="1:166" x14ac:dyDescent="0.25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8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78"/>
      <c r="CO78" s="78"/>
      <c r="CP78" s="78"/>
      <c r="CQ78" s="78"/>
      <c r="CR78" s="78"/>
      <c r="CS78" s="78"/>
      <c r="CT78" s="78"/>
      <c r="CU78" s="78"/>
      <c r="CV78" s="78"/>
      <c r="CW78" s="78"/>
      <c r="CX78" s="78"/>
      <c r="CY78" s="78"/>
      <c r="CZ78" s="78"/>
      <c r="DA78" s="78"/>
      <c r="DB78" s="78"/>
      <c r="DC78" s="78"/>
      <c r="DD78" s="78"/>
      <c r="DE78" s="78"/>
      <c r="DF78" s="78"/>
      <c r="DG78" s="78"/>
      <c r="DH78" s="78"/>
      <c r="DI78" s="78"/>
      <c r="DJ78" s="78"/>
      <c r="DK78" s="78"/>
      <c r="DL78" s="78"/>
      <c r="DM78" s="78"/>
      <c r="DN78" s="78"/>
      <c r="DO78" s="78"/>
      <c r="DP78" s="78"/>
      <c r="DQ78" s="78"/>
      <c r="DR78" s="77"/>
      <c r="DS78" s="77"/>
      <c r="DT78" s="77"/>
      <c r="DU78" s="77"/>
      <c r="DV78" s="77"/>
      <c r="DW78" s="77"/>
      <c r="DX78" s="77"/>
      <c r="DY78" s="77"/>
      <c r="DZ78" s="77"/>
      <c r="EA78" s="77"/>
      <c r="EB78" s="77"/>
      <c r="EC78" s="77"/>
      <c r="ED78" s="77"/>
      <c r="EE78" s="77"/>
      <c r="EF78" s="77"/>
      <c r="EG78" s="77"/>
      <c r="EH78" s="77"/>
      <c r="EI78" s="77"/>
      <c r="EJ78" s="77"/>
      <c r="EK78" s="77"/>
      <c r="EL78" s="77"/>
      <c r="EM78" s="77"/>
      <c r="EN78" s="77"/>
      <c r="EO78" s="77"/>
      <c r="EP78" s="77"/>
      <c r="EQ78" s="77"/>
      <c r="ER78" s="77"/>
      <c r="ES78" s="77"/>
      <c r="ET78" s="78"/>
      <c r="EU78" s="78"/>
      <c r="EV78" s="78"/>
      <c r="EW78" s="78"/>
      <c r="EX78" s="78"/>
      <c r="EY78" s="78"/>
      <c r="EZ78" s="78"/>
      <c r="FA78" s="78"/>
      <c r="FB78" s="78"/>
      <c r="FC78" s="79"/>
      <c r="FD78" s="79"/>
      <c r="FE78" s="79"/>
      <c r="FF78" s="79"/>
      <c r="FG78" s="79"/>
      <c r="FH78" s="79"/>
      <c r="FI78" s="79"/>
      <c r="FJ78" s="79"/>
    </row>
    <row r="79" spans="1:166" x14ac:dyDescent="0.25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  <c r="DD79" s="78"/>
      <c r="DE79" s="78"/>
      <c r="DF79" s="78"/>
      <c r="DG79" s="78"/>
      <c r="DH79" s="78"/>
      <c r="DI79" s="78"/>
      <c r="DJ79" s="78"/>
      <c r="DK79" s="78"/>
      <c r="DL79" s="78"/>
      <c r="DM79" s="78"/>
      <c r="DN79" s="78"/>
      <c r="DO79" s="78"/>
      <c r="DP79" s="78"/>
      <c r="DQ79" s="78"/>
      <c r="DR79" s="77"/>
      <c r="DS79" s="77"/>
      <c r="DT79" s="77"/>
      <c r="DU79" s="77"/>
      <c r="DV79" s="77"/>
      <c r="DW79" s="77"/>
      <c r="DX79" s="77"/>
      <c r="DY79" s="77"/>
      <c r="DZ79" s="77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77"/>
      <c r="EL79" s="77"/>
      <c r="EM79" s="77"/>
      <c r="EN79" s="77"/>
      <c r="EO79" s="77"/>
      <c r="EP79" s="77"/>
      <c r="EQ79" s="77"/>
      <c r="ER79" s="77"/>
      <c r="ES79" s="77"/>
      <c r="ET79" s="78"/>
      <c r="EU79" s="78"/>
      <c r="EV79" s="78"/>
      <c r="EW79" s="78"/>
      <c r="EX79" s="78"/>
      <c r="EY79" s="78"/>
      <c r="EZ79" s="78"/>
      <c r="FA79" s="78"/>
      <c r="FB79" s="78"/>
      <c r="FC79" s="79"/>
      <c r="FD79" s="79"/>
      <c r="FE79" s="79"/>
      <c r="FF79" s="79"/>
      <c r="FG79" s="79"/>
      <c r="FH79" s="79"/>
      <c r="FI79" s="79"/>
      <c r="FJ79" s="79"/>
    </row>
    <row r="80" spans="1:166" x14ac:dyDescent="0.25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77"/>
      <c r="AI80" s="77"/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8"/>
      <c r="CA80" s="78"/>
      <c r="CB80" s="78"/>
      <c r="CC80" s="78"/>
      <c r="CD80" s="78"/>
      <c r="CE80" s="78"/>
      <c r="CF80" s="78"/>
      <c r="CG80" s="78"/>
      <c r="CH80" s="78"/>
      <c r="CI80" s="78"/>
      <c r="CJ80" s="78"/>
      <c r="CK80" s="78"/>
      <c r="CL80" s="78"/>
      <c r="CM80" s="78"/>
      <c r="CN80" s="78"/>
      <c r="CO80" s="78"/>
      <c r="CP80" s="78"/>
      <c r="CQ80" s="78"/>
      <c r="CR80" s="78"/>
      <c r="CS80" s="78"/>
      <c r="CT80" s="78"/>
      <c r="CU80" s="78"/>
      <c r="CV80" s="78"/>
      <c r="CW80" s="78"/>
      <c r="CX80" s="78"/>
      <c r="CY80" s="78"/>
      <c r="CZ80" s="78"/>
      <c r="DA80" s="78"/>
      <c r="DB80" s="78"/>
      <c r="DC80" s="78"/>
      <c r="DD80" s="78"/>
      <c r="DE80" s="78"/>
      <c r="DF80" s="78"/>
      <c r="DG80" s="78"/>
      <c r="DH80" s="78"/>
      <c r="DI80" s="78"/>
      <c r="DJ80" s="78"/>
      <c r="DK80" s="78"/>
      <c r="DL80" s="78"/>
      <c r="DM80" s="78"/>
      <c r="DN80" s="78"/>
      <c r="DO80" s="78"/>
      <c r="DP80" s="78"/>
      <c r="DQ80" s="78"/>
      <c r="DR80" s="77"/>
      <c r="DS80" s="77"/>
      <c r="DT80" s="77"/>
      <c r="DU80" s="77"/>
      <c r="DV80" s="77"/>
      <c r="DW80" s="77"/>
      <c r="DX80" s="77"/>
      <c r="DY80" s="77"/>
      <c r="DZ80" s="77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77"/>
      <c r="EL80" s="77"/>
      <c r="EM80" s="77"/>
      <c r="EN80" s="77"/>
      <c r="EO80" s="77"/>
      <c r="EP80" s="77"/>
      <c r="EQ80" s="77"/>
      <c r="ER80" s="77"/>
      <c r="ES80" s="77"/>
      <c r="ET80" s="78"/>
      <c r="EU80" s="78"/>
      <c r="EV80" s="78"/>
      <c r="EW80" s="78"/>
      <c r="EX80" s="78"/>
      <c r="EY80" s="78"/>
      <c r="EZ80" s="78"/>
      <c r="FA80" s="78"/>
      <c r="FB80" s="78"/>
      <c r="FC80" s="79"/>
      <c r="FD80" s="79"/>
      <c r="FE80" s="79"/>
      <c r="FF80" s="79"/>
      <c r="FG80" s="79"/>
      <c r="FH80" s="79"/>
      <c r="FI80" s="79"/>
      <c r="FJ80" s="79"/>
    </row>
    <row r="81" spans="1:166" x14ac:dyDescent="0.25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8"/>
      <c r="CA81" s="78"/>
      <c r="CB81" s="78"/>
      <c r="CC81" s="78"/>
      <c r="CD81" s="78"/>
      <c r="CE81" s="78"/>
      <c r="CF81" s="78"/>
      <c r="CG81" s="78"/>
      <c r="CH81" s="78"/>
      <c r="CI81" s="78"/>
      <c r="CJ81" s="78"/>
      <c r="CK81" s="78"/>
      <c r="CL81" s="78"/>
      <c r="CM81" s="78"/>
      <c r="CN81" s="78"/>
      <c r="CO81" s="78"/>
      <c r="CP81" s="78"/>
      <c r="CQ81" s="78"/>
      <c r="CR81" s="78"/>
      <c r="CS81" s="78"/>
      <c r="CT81" s="78"/>
      <c r="CU81" s="78"/>
      <c r="CV81" s="78"/>
      <c r="CW81" s="78"/>
      <c r="CX81" s="78"/>
      <c r="CY81" s="78"/>
      <c r="CZ81" s="78"/>
      <c r="DA81" s="78"/>
      <c r="DB81" s="78"/>
      <c r="DC81" s="78"/>
      <c r="DD81" s="78"/>
      <c r="DE81" s="78"/>
      <c r="DF81" s="78"/>
      <c r="DG81" s="78"/>
      <c r="DH81" s="78"/>
      <c r="DI81" s="78"/>
      <c r="DJ81" s="78"/>
      <c r="DK81" s="78"/>
      <c r="DL81" s="78"/>
      <c r="DM81" s="78"/>
      <c r="DN81" s="78"/>
      <c r="DO81" s="78"/>
      <c r="DP81" s="78"/>
      <c r="DQ81" s="78"/>
      <c r="DR81" s="77"/>
      <c r="DS81" s="77"/>
      <c r="DT81" s="77"/>
      <c r="DU81" s="77"/>
      <c r="DV81" s="77"/>
      <c r="DW81" s="77"/>
      <c r="DX81" s="77"/>
      <c r="DY81" s="77"/>
      <c r="DZ81" s="77"/>
      <c r="EA81" s="77"/>
      <c r="EB81" s="77"/>
      <c r="EC81" s="77"/>
      <c r="ED81" s="77"/>
      <c r="EE81" s="77"/>
      <c r="EF81" s="77"/>
      <c r="EG81" s="77"/>
      <c r="EH81" s="77"/>
      <c r="EI81" s="77"/>
      <c r="EJ81" s="77"/>
      <c r="EK81" s="77"/>
      <c r="EL81" s="77"/>
      <c r="EM81" s="77"/>
      <c r="EN81" s="77"/>
      <c r="EO81" s="77"/>
      <c r="EP81" s="77"/>
      <c r="EQ81" s="77"/>
      <c r="ER81" s="77"/>
      <c r="ES81" s="77"/>
      <c r="ET81" s="78"/>
      <c r="EU81" s="78"/>
      <c r="EV81" s="78"/>
      <c r="EW81" s="78"/>
      <c r="EX81" s="78"/>
      <c r="EY81" s="78"/>
      <c r="EZ81" s="78"/>
      <c r="FA81" s="78"/>
      <c r="FB81" s="78"/>
      <c r="FC81" s="79"/>
      <c r="FD81" s="79"/>
      <c r="FE81" s="79"/>
      <c r="FF81" s="79"/>
      <c r="FG81" s="79"/>
      <c r="FH81" s="79"/>
      <c r="FI81" s="79"/>
      <c r="FJ81" s="79"/>
    </row>
    <row r="82" spans="1:166" x14ac:dyDescent="0.25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77"/>
      <c r="AI82" s="77"/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8"/>
      <c r="CA82" s="78"/>
      <c r="CB82" s="78"/>
      <c r="CC82" s="78"/>
      <c r="CD82" s="78"/>
      <c r="CE82" s="78"/>
      <c r="CF82" s="78"/>
      <c r="CG82" s="78"/>
      <c r="CH82" s="78"/>
      <c r="CI82" s="78"/>
      <c r="CJ82" s="78"/>
      <c r="CK82" s="78"/>
      <c r="CL82" s="78"/>
      <c r="CM82" s="78"/>
      <c r="CN82" s="78"/>
      <c r="CO82" s="78"/>
      <c r="CP82" s="78"/>
      <c r="CQ82" s="78"/>
      <c r="CR82" s="78"/>
      <c r="CS82" s="78"/>
      <c r="CT82" s="78"/>
      <c r="CU82" s="78"/>
      <c r="CV82" s="78"/>
      <c r="CW82" s="78"/>
      <c r="CX82" s="78"/>
      <c r="CY82" s="78"/>
      <c r="CZ82" s="78"/>
      <c r="DA82" s="78"/>
      <c r="DB82" s="78"/>
      <c r="DC82" s="78"/>
      <c r="DD82" s="78"/>
      <c r="DE82" s="78"/>
      <c r="DF82" s="78"/>
      <c r="DG82" s="78"/>
      <c r="DH82" s="78"/>
      <c r="DI82" s="78"/>
      <c r="DJ82" s="78"/>
      <c r="DK82" s="78"/>
      <c r="DL82" s="78"/>
      <c r="DM82" s="78"/>
      <c r="DN82" s="78"/>
      <c r="DO82" s="78"/>
      <c r="DP82" s="78"/>
      <c r="DQ82" s="78"/>
      <c r="DR82" s="77"/>
      <c r="DS82" s="77"/>
      <c r="DT82" s="77"/>
      <c r="DU82" s="77"/>
      <c r="DV82" s="77"/>
      <c r="DW82" s="77"/>
      <c r="DX82" s="77"/>
      <c r="DY82" s="77"/>
      <c r="DZ82" s="77"/>
      <c r="EA82" s="77"/>
      <c r="EB82" s="77"/>
      <c r="EC82" s="77"/>
      <c r="ED82" s="77"/>
      <c r="EE82" s="77"/>
      <c r="EF82" s="77"/>
      <c r="EG82" s="77"/>
      <c r="EH82" s="77"/>
      <c r="EI82" s="77"/>
      <c r="EJ82" s="77"/>
      <c r="EK82" s="77"/>
      <c r="EL82" s="77"/>
      <c r="EM82" s="77"/>
      <c r="EN82" s="77"/>
      <c r="EO82" s="77"/>
      <c r="EP82" s="77"/>
      <c r="EQ82" s="77"/>
      <c r="ER82" s="77"/>
      <c r="ES82" s="77"/>
      <c r="ET82" s="78"/>
      <c r="EU82" s="78"/>
      <c r="EV82" s="78"/>
      <c r="EW82" s="78"/>
      <c r="EX82" s="78"/>
      <c r="EY82" s="78"/>
      <c r="EZ82" s="78"/>
      <c r="FA82" s="78"/>
      <c r="FB82" s="78"/>
      <c r="FC82" s="79"/>
      <c r="FD82" s="79"/>
      <c r="FE82" s="79"/>
      <c r="FF82" s="79"/>
      <c r="FG82" s="79"/>
      <c r="FH82" s="79"/>
      <c r="FI82" s="79"/>
      <c r="FJ82" s="79"/>
    </row>
    <row r="83" spans="1:166" x14ac:dyDescent="0.25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8"/>
      <c r="CA83" s="78"/>
      <c r="CB83" s="78"/>
      <c r="CC83" s="78"/>
      <c r="CD83" s="78"/>
      <c r="CE83" s="78"/>
      <c r="CF83" s="78"/>
      <c r="CG83" s="78"/>
      <c r="CH83" s="78"/>
      <c r="CI83" s="78"/>
      <c r="CJ83" s="78"/>
      <c r="CK83" s="78"/>
      <c r="CL83" s="78"/>
      <c r="CM83" s="78"/>
      <c r="CN83" s="78"/>
      <c r="CO83" s="78"/>
      <c r="CP83" s="78"/>
      <c r="CQ83" s="78"/>
      <c r="CR83" s="78"/>
      <c r="CS83" s="78"/>
      <c r="CT83" s="78"/>
      <c r="CU83" s="78"/>
      <c r="CV83" s="78"/>
      <c r="CW83" s="78"/>
      <c r="CX83" s="78"/>
      <c r="CY83" s="78"/>
      <c r="CZ83" s="78"/>
      <c r="DA83" s="78"/>
      <c r="DB83" s="78"/>
      <c r="DC83" s="78"/>
      <c r="DD83" s="78"/>
      <c r="DE83" s="78"/>
      <c r="DF83" s="78"/>
      <c r="DG83" s="78"/>
      <c r="DH83" s="78"/>
      <c r="DI83" s="78"/>
      <c r="DJ83" s="78"/>
      <c r="DK83" s="78"/>
      <c r="DL83" s="78"/>
      <c r="DM83" s="78"/>
      <c r="DN83" s="78"/>
      <c r="DO83" s="78"/>
      <c r="DP83" s="78"/>
      <c r="DQ83" s="78"/>
      <c r="DR83" s="77"/>
      <c r="DS83" s="77"/>
      <c r="DT83" s="77"/>
      <c r="DU83" s="77"/>
      <c r="DV83" s="77"/>
      <c r="DW83" s="77"/>
      <c r="DX83" s="77"/>
      <c r="DY83" s="77"/>
      <c r="DZ83" s="77"/>
      <c r="EA83" s="77"/>
      <c r="EB83" s="77"/>
      <c r="EC83" s="77"/>
      <c r="ED83" s="77"/>
      <c r="EE83" s="77"/>
      <c r="EF83" s="77"/>
      <c r="EG83" s="77"/>
      <c r="EH83" s="77"/>
      <c r="EI83" s="77"/>
      <c r="EJ83" s="77"/>
      <c r="EK83" s="77"/>
      <c r="EL83" s="77"/>
      <c r="EM83" s="77"/>
      <c r="EN83" s="77"/>
      <c r="EO83" s="77"/>
      <c r="EP83" s="77"/>
      <c r="EQ83" s="77"/>
      <c r="ER83" s="77"/>
      <c r="ES83" s="77"/>
      <c r="ET83" s="78"/>
      <c r="EU83" s="78"/>
      <c r="EV83" s="78"/>
      <c r="EW83" s="78"/>
      <c r="EX83" s="78"/>
      <c r="EY83" s="78"/>
      <c r="EZ83" s="78"/>
      <c r="FA83" s="78"/>
      <c r="FB83" s="78"/>
      <c r="FC83" s="79"/>
      <c r="FD83" s="79"/>
      <c r="FE83" s="79"/>
      <c r="FF83" s="79"/>
      <c r="FG83" s="79"/>
      <c r="FH83" s="79"/>
      <c r="FI83" s="79"/>
      <c r="FJ83" s="79"/>
    </row>
    <row r="84" spans="1:166" x14ac:dyDescent="0.25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8"/>
      <c r="CA84" s="78"/>
      <c r="CB84" s="78"/>
      <c r="CC84" s="78"/>
      <c r="CD84" s="78"/>
      <c r="CE84" s="78"/>
      <c r="CF84" s="78"/>
      <c r="CG84" s="78"/>
      <c r="CH84" s="78"/>
      <c r="CI84" s="78"/>
      <c r="CJ84" s="78"/>
      <c r="CK84" s="78"/>
      <c r="CL84" s="78"/>
      <c r="CM84" s="78"/>
      <c r="CN84" s="78"/>
      <c r="CO84" s="78"/>
      <c r="CP84" s="78"/>
      <c r="CQ84" s="78"/>
      <c r="CR84" s="78"/>
      <c r="CS84" s="78"/>
      <c r="CT84" s="78"/>
      <c r="CU84" s="78"/>
      <c r="CV84" s="78"/>
      <c r="CW84" s="78"/>
      <c r="CX84" s="78"/>
      <c r="CY84" s="78"/>
      <c r="CZ84" s="78"/>
      <c r="DA84" s="78"/>
      <c r="DB84" s="78"/>
      <c r="DC84" s="78"/>
      <c r="DD84" s="78"/>
      <c r="DE84" s="78"/>
      <c r="DF84" s="78"/>
      <c r="DG84" s="78"/>
      <c r="DH84" s="78"/>
      <c r="DI84" s="78"/>
      <c r="DJ84" s="78"/>
      <c r="DK84" s="78"/>
      <c r="DL84" s="78"/>
      <c r="DM84" s="78"/>
      <c r="DN84" s="78"/>
      <c r="DO84" s="78"/>
      <c r="DP84" s="78"/>
      <c r="DQ84" s="78"/>
      <c r="DR84" s="77"/>
      <c r="DS84" s="77"/>
      <c r="DT84" s="77"/>
      <c r="DU84" s="77"/>
      <c r="DV84" s="77"/>
      <c r="DW84" s="77"/>
      <c r="DX84" s="77"/>
      <c r="DY84" s="77"/>
      <c r="DZ84" s="77"/>
      <c r="EA84" s="77"/>
      <c r="EB84" s="77"/>
      <c r="EC84" s="77"/>
      <c r="ED84" s="77"/>
      <c r="EE84" s="77"/>
      <c r="EF84" s="77"/>
      <c r="EG84" s="77"/>
      <c r="EH84" s="77"/>
      <c r="EI84" s="77"/>
      <c r="EJ84" s="77"/>
      <c r="EK84" s="77"/>
      <c r="EL84" s="77"/>
      <c r="EM84" s="77"/>
      <c r="EN84" s="77"/>
      <c r="EO84" s="77"/>
      <c r="EP84" s="77"/>
      <c r="EQ84" s="77"/>
      <c r="ER84" s="77"/>
      <c r="ES84" s="77"/>
      <c r="ET84" s="78"/>
      <c r="EU84" s="78"/>
      <c r="EV84" s="78"/>
      <c r="EW84" s="78"/>
      <c r="EX84" s="78"/>
      <c r="EY84" s="78"/>
      <c r="EZ84" s="78"/>
      <c r="FA84" s="78"/>
      <c r="FB84" s="78"/>
      <c r="FC84" s="79"/>
      <c r="FD84" s="79"/>
      <c r="FE84" s="79"/>
      <c r="FF84" s="79"/>
      <c r="FG84" s="79"/>
      <c r="FH84" s="79"/>
      <c r="FI84" s="79"/>
      <c r="FJ84" s="79"/>
    </row>
    <row r="85" spans="1:166" x14ac:dyDescent="0.25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8"/>
      <c r="CA85" s="78"/>
      <c r="CB85" s="78"/>
      <c r="CC85" s="78"/>
      <c r="CD85" s="78"/>
      <c r="CE85" s="78"/>
      <c r="CF85" s="78"/>
      <c r="CG85" s="78"/>
      <c r="CH85" s="78"/>
      <c r="CI85" s="78"/>
      <c r="CJ85" s="78"/>
      <c r="CK85" s="78"/>
      <c r="CL85" s="78"/>
      <c r="CM85" s="78"/>
      <c r="CN85" s="78"/>
      <c r="CO85" s="78"/>
      <c r="CP85" s="78"/>
      <c r="CQ85" s="78"/>
      <c r="CR85" s="78"/>
      <c r="CS85" s="78"/>
      <c r="CT85" s="78"/>
      <c r="CU85" s="78"/>
      <c r="CV85" s="78"/>
      <c r="CW85" s="78"/>
      <c r="CX85" s="78"/>
      <c r="CY85" s="78"/>
      <c r="CZ85" s="78"/>
      <c r="DA85" s="78"/>
      <c r="DB85" s="78"/>
      <c r="DC85" s="78"/>
      <c r="DD85" s="78"/>
      <c r="DE85" s="78"/>
      <c r="DF85" s="78"/>
      <c r="DG85" s="78"/>
      <c r="DH85" s="78"/>
      <c r="DI85" s="78"/>
      <c r="DJ85" s="78"/>
      <c r="DK85" s="78"/>
      <c r="DL85" s="78"/>
      <c r="DM85" s="78"/>
      <c r="DN85" s="78"/>
      <c r="DO85" s="78"/>
      <c r="DP85" s="78"/>
      <c r="DQ85" s="78"/>
      <c r="DR85" s="77"/>
      <c r="DS85" s="77"/>
      <c r="DT85" s="77"/>
      <c r="DU85" s="77"/>
      <c r="DV85" s="77"/>
      <c r="DW85" s="77"/>
      <c r="DX85" s="77"/>
      <c r="DY85" s="77"/>
      <c r="DZ85" s="77"/>
      <c r="EA85" s="77"/>
      <c r="EB85" s="77"/>
      <c r="EC85" s="77"/>
      <c r="ED85" s="77"/>
      <c r="EE85" s="77"/>
      <c r="EF85" s="77"/>
      <c r="EG85" s="77"/>
      <c r="EH85" s="77"/>
      <c r="EI85" s="77"/>
      <c r="EJ85" s="77"/>
      <c r="EK85" s="77"/>
      <c r="EL85" s="77"/>
      <c r="EM85" s="77"/>
      <c r="EN85" s="77"/>
      <c r="EO85" s="77"/>
      <c r="EP85" s="77"/>
      <c r="EQ85" s="77"/>
      <c r="ER85" s="77"/>
      <c r="ES85" s="77"/>
      <c r="ET85" s="78"/>
      <c r="EU85" s="78"/>
      <c r="EV85" s="78"/>
      <c r="EW85" s="78"/>
      <c r="EX85" s="78"/>
      <c r="EY85" s="78"/>
      <c r="EZ85" s="78"/>
      <c r="FA85" s="78"/>
      <c r="FB85" s="78"/>
      <c r="FC85" s="79"/>
      <c r="FD85" s="79"/>
      <c r="FE85" s="79"/>
      <c r="FF85" s="79"/>
      <c r="FG85" s="79"/>
      <c r="FH85" s="79"/>
      <c r="FI85" s="79"/>
      <c r="FJ85" s="79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29:EE29"/>
    <mergeCell ref="EF29:EL29"/>
    <mergeCell ref="EM29:ES29"/>
    <mergeCell ref="ET29:FB29"/>
    <mergeCell ref="FC29:FJ29"/>
    <mergeCell ref="ET30:FB30"/>
    <mergeCell ref="FC30:FJ30"/>
    <mergeCell ref="DJ29:DQ29"/>
    <mergeCell ref="DR29:DX29"/>
    <mergeCell ref="DY31:EE31"/>
    <mergeCell ref="EF31:EL31"/>
    <mergeCell ref="EM31:ES31"/>
    <mergeCell ref="ET31:FB31"/>
    <mergeCell ref="FC31:FJ31"/>
    <mergeCell ref="A31:F31"/>
    <mergeCell ref="G31:Q31"/>
    <mergeCell ref="R31:V31"/>
    <mergeCell ref="W31:AB31"/>
    <mergeCell ref="AC31:AG31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2:EE32"/>
    <mergeCell ref="EF32:EL32"/>
    <mergeCell ref="EM32:ES32"/>
    <mergeCell ref="ET32:FB32"/>
    <mergeCell ref="FC32:FJ32"/>
    <mergeCell ref="ET33:FB33"/>
    <mergeCell ref="FC33:FJ33"/>
    <mergeCell ref="DJ32:DQ32"/>
    <mergeCell ref="DR32:DX32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4:F34"/>
    <mergeCell ref="G34:Q34"/>
    <mergeCell ref="R34:V34"/>
    <mergeCell ref="W34:AB34"/>
    <mergeCell ref="AC34:AG34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A39:F39"/>
    <mergeCell ref="G39:Q39"/>
    <mergeCell ref="R39:V39"/>
    <mergeCell ref="W39:AB39"/>
    <mergeCell ref="AC39:AG39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J38:DQ38"/>
    <mergeCell ref="DR38:DX38"/>
    <mergeCell ref="A41:F41"/>
    <mergeCell ref="G41:Q41"/>
    <mergeCell ref="R41:V41"/>
    <mergeCell ref="W41:AB41"/>
    <mergeCell ref="AC41:AG41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Y39:EE39"/>
    <mergeCell ref="EF39:EL39"/>
    <mergeCell ref="EM39:ES39"/>
    <mergeCell ref="ET39:FB39"/>
    <mergeCell ref="FC39:FJ39"/>
    <mergeCell ref="ET40:FB40"/>
    <mergeCell ref="FC40:FJ40"/>
    <mergeCell ref="DJ39:DQ39"/>
    <mergeCell ref="DR39:DX39"/>
    <mergeCell ref="DY41:EE41"/>
    <mergeCell ref="EF41:EL41"/>
    <mergeCell ref="EM41:ES41"/>
    <mergeCell ref="ET41:FB41"/>
    <mergeCell ref="FC41:FJ41"/>
    <mergeCell ref="DJ41:DQ41"/>
    <mergeCell ref="DR41:DX41"/>
    <mergeCell ref="DJ44:DQ44"/>
    <mergeCell ref="DR44:DX44"/>
    <mergeCell ref="DY42:EE42"/>
    <mergeCell ref="EF42:EL42"/>
    <mergeCell ref="EM42:ES42"/>
    <mergeCell ref="ET42:FB42"/>
    <mergeCell ref="FC42:FJ42"/>
    <mergeCell ref="ET43:FB43"/>
    <mergeCell ref="FC43:FJ43"/>
    <mergeCell ref="DJ42:DQ42"/>
    <mergeCell ref="DR42:DX42"/>
    <mergeCell ref="DY44:EE44"/>
    <mergeCell ref="EF44:EL44"/>
    <mergeCell ref="EM44:ES44"/>
    <mergeCell ref="ET44:FB44"/>
    <mergeCell ref="FC44:FJ44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A42:F42"/>
    <mergeCell ref="G42:Q42"/>
    <mergeCell ref="R42:V42"/>
    <mergeCell ref="W42:AB42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Y45:EE45"/>
    <mergeCell ref="EF45:EL45"/>
    <mergeCell ref="EM45:ES45"/>
    <mergeCell ref="ET45:FB45"/>
    <mergeCell ref="FC45:FJ45"/>
    <mergeCell ref="ET46:FB46"/>
    <mergeCell ref="FC46:FJ46"/>
    <mergeCell ref="DJ45:DQ45"/>
    <mergeCell ref="DR45:DX45"/>
    <mergeCell ref="DY47:EE47"/>
    <mergeCell ref="EF47:EL47"/>
    <mergeCell ref="EM47:ES47"/>
    <mergeCell ref="ET47:FB47"/>
    <mergeCell ref="FC47:FJ47"/>
    <mergeCell ref="A44:F44"/>
    <mergeCell ref="G44:Q44"/>
    <mergeCell ref="R44:V44"/>
    <mergeCell ref="W44:AB44"/>
    <mergeCell ref="AC44:AG44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A45:F45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8:EE48"/>
    <mergeCell ref="EF48:EL48"/>
    <mergeCell ref="EM48:ES48"/>
    <mergeCell ref="ET48:FB48"/>
    <mergeCell ref="FC48:FJ48"/>
    <mergeCell ref="A47:F47"/>
    <mergeCell ref="G47:Q47"/>
    <mergeCell ref="R47:V47"/>
    <mergeCell ref="W47:AB47"/>
    <mergeCell ref="AC47:AG4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EF55:EL55"/>
    <mergeCell ref="EM55:ES55"/>
    <mergeCell ref="ET55:FB55"/>
    <mergeCell ref="FC55:FJ55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Y55:EE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0:F60"/>
    <mergeCell ref="G60:Q60"/>
    <mergeCell ref="R60:V60"/>
    <mergeCell ref="W60:AB60"/>
    <mergeCell ref="AC60:AG60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4:F64"/>
    <mergeCell ref="G64:Q64"/>
    <mergeCell ref="R64:V64"/>
    <mergeCell ref="W64:AB64"/>
    <mergeCell ref="AC64:AG64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68:F68"/>
    <mergeCell ref="G68:Q68"/>
    <mergeCell ref="R68:V68"/>
    <mergeCell ref="W68:AB68"/>
    <mergeCell ref="AC68:AG68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2:F72"/>
    <mergeCell ref="G72:Q72"/>
    <mergeCell ref="R72:V72"/>
    <mergeCell ref="W72:AB72"/>
    <mergeCell ref="AC72:AG72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6:F76"/>
    <mergeCell ref="G76:Q76"/>
    <mergeCell ref="R76:V76"/>
    <mergeCell ref="W76:AB76"/>
    <mergeCell ref="AC76:AG76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0:F80"/>
    <mergeCell ref="G80:Q80"/>
    <mergeCell ref="R80:V80"/>
    <mergeCell ref="W80:AB80"/>
    <mergeCell ref="AC80:AG80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</mergeCells>
  <pageMargins left="0.39374999999999999" right="0.39374999999999999" top="0.78680555555555598" bottom="0.39374999999999999" header="0.196527777777778" footer="0.51180555555555496"/>
  <pageSetup paperSize="9" firstPageNumber="0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4</cp:revision>
  <cp:lastPrinted>2019-02-07T10:50:49Z</cp:lastPrinted>
  <dcterms:created xsi:type="dcterms:W3CDTF">2011-01-11T10:25:48Z</dcterms:created>
  <dcterms:modified xsi:type="dcterms:W3CDTF">2023-01-09T07:23:54Z</dcterms:modified>
  <dc:language>ru-RU</dc:language>
</cp:coreProperties>
</file>